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e\Desktop\PROJETOS EM ANDAMENTO\REFORMA DA PRAÇA DURVAL ALVES DA SILVA - LAGOINHA\1 - QUADRA DE AREIA, VESTIÁRIOS E CAMPO DE MALHA\"/>
    </mc:Choice>
  </mc:AlternateContent>
  <xr:revisionPtr revIDLastSave="0" documentId="13_ncr:1_{4DB033BA-B9FE-4148-9531-B834AD72FA6A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1 8 4" sheetId="1" r:id="rId1"/>
    <sheet name="Planilha Orçamentária 184" sheetId="2" r:id="rId2"/>
  </sheets>
  <definedNames>
    <definedName name="_xlnm._FilterDatabase" localSheetId="0" hidden="1">'1 8 4'!$A$1:$F$3563</definedName>
    <definedName name="_xlnm.Print_Area" localSheetId="1">'Planilha Orçamentária 184'!$A$1:$I$122</definedName>
  </definedNames>
  <calcPr calcId="191029"/>
</workbook>
</file>

<file path=xl/calcChain.xml><?xml version="1.0" encoding="utf-8"?>
<calcChain xmlns="http://schemas.openxmlformats.org/spreadsheetml/2006/main">
  <c r="H108" i="2" l="1"/>
  <c r="I108" i="2" s="1"/>
  <c r="G108" i="2"/>
  <c r="F108" i="2"/>
  <c r="E108" i="2"/>
  <c r="D108" i="2"/>
  <c r="D44" i="2"/>
  <c r="E44" i="2"/>
  <c r="F44" i="2"/>
  <c r="G44" i="2"/>
  <c r="H44" i="2"/>
  <c r="I44" i="2" s="1"/>
  <c r="D43" i="2"/>
  <c r="E43" i="2"/>
  <c r="F43" i="2"/>
  <c r="G43" i="2"/>
  <c r="H43" i="2"/>
  <c r="I43" i="2" s="1"/>
  <c r="I109" i="2"/>
  <c r="H97" i="2"/>
  <c r="I97" i="2" s="1"/>
  <c r="G97" i="2"/>
  <c r="F97" i="2"/>
  <c r="E97" i="2"/>
  <c r="D97" i="2"/>
  <c r="I103" i="2"/>
  <c r="H85" i="2"/>
  <c r="I85" i="2" s="1"/>
  <c r="G85" i="2"/>
  <c r="F85" i="2"/>
  <c r="E85" i="2"/>
  <c r="D85" i="2"/>
  <c r="H84" i="2"/>
  <c r="I84" i="2" s="1"/>
  <c r="G84" i="2"/>
  <c r="F84" i="2"/>
  <c r="E84" i="2"/>
  <c r="D84" i="2"/>
  <c r="H81" i="2"/>
  <c r="I81" i="2" s="1"/>
  <c r="G81" i="2"/>
  <c r="F81" i="2"/>
  <c r="E81" i="2"/>
  <c r="D81" i="2"/>
  <c r="H80" i="2"/>
  <c r="I80" i="2" s="1"/>
  <c r="G80" i="2"/>
  <c r="F80" i="2"/>
  <c r="E80" i="2"/>
  <c r="D80" i="2"/>
  <c r="H79" i="2"/>
  <c r="I79" i="2" s="1"/>
  <c r="G79" i="2"/>
  <c r="F79" i="2"/>
  <c r="E79" i="2"/>
  <c r="D79" i="2"/>
  <c r="H78" i="2"/>
  <c r="I78" i="2" s="1"/>
  <c r="G78" i="2"/>
  <c r="F78" i="2"/>
  <c r="E78" i="2"/>
  <c r="D78" i="2"/>
  <c r="H77" i="2"/>
  <c r="I77" i="2" s="1"/>
  <c r="G77" i="2"/>
  <c r="F77" i="2"/>
  <c r="E77" i="2"/>
  <c r="D77" i="2"/>
  <c r="H76" i="2"/>
  <c r="I76" i="2" s="1"/>
  <c r="G76" i="2"/>
  <c r="F76" i="2"/>
  <c r="E76" i="2"/>
  <c r="D76" i="2"/>
  <c r="I66" i="2"/>
  <c r="I65" i="2"/>
  <c r="I64" i="2"/>
  <c r="I63" i="2"/>
  <c r="I62" i="2"/>
  <c r="I61" i="2"/>
  <c r="I60" i="2"/>
  <c r="I59" i="2"/>
  <c r="I58" i="2"/>
  <c r="I57" i="2"/>
  <c r="I56" i="2"/>
  <c r="D49" i="2"/>
  <c r="E49" i="2"/>
  <c r="F49" i="2"/>
  <c r="G49" i="2"/>
  <c r="H49" i="2"/>
  <c r="I49" i="2" s="1"/>
  <c r="I46" i="2"/>
  <c r="I45" i="2"/>
  <c r="I30" i="2"/>
  <c r="G112" i="2"/>
  <c r="D15" i="2"/>
  <c r="E15" i="2"/>
  <c r="F15" i="2"/>
  <c r="G15" i="2"/>
  <c r="H15" i="2"/>
  <c r="I15" i="2" s="1"/>
  <c r="D18" i="2"/>
  <c r="E18" i="2"/>
  <c r="F18" i="2"/>
  <c r="G18" i="2"/>
  <c r="H18" i="2"/>
  <c r="I18" i="2" s="1"/>
  <c r="D19" i="2"/>
  <c r="E19" i="2"/>
  <c r="F19" i="2"/>
  <c r="G19" i="2"/>
  <c r="H19" i="2"/>
  <c r="I19" i="2" s="1"/>
  <c r="D22" i="2"/>
  <c r="E22" i="2"/>
  <c r="F22" i="2"/>
  <c r="G22" i="2"/>
  <c r="H22" i="2"/>
  <c r="I22" i="2" s="1"/>
  <c r="D23" i="2"/>
  <c r="E23" i="2"/>
  <c r="F23" i="2"/>
  <c r="G23" i="2"/>
  <c r="H23" i="2"/>
  <c r="I23" i="2" s="1"/>
  <c r="D24" i="2"/>
  <c r="E24" i="2"/>
  <c r="F24" i="2"/>
  <c r="G24" i="2"/>
  <c r="H24" i="2"/>
  <c r="I24" i="2" s="1"/>
  <c r="D25" i="2"/>
  <c r="E25" i="2"/>
  <c r="F25" i="2"/>
  <c r="G25" i="2"/>
  <c r="H25" i="2"/>
  <c r="I25" i="2" s="1"/>
  <c r="D26" i="2"/>
  <c r="E26" i="2"/>
  <c r="F26" i="2"/>
  <c r="G26" i="2"/>
  <c r="H26" i="2"/>
  <c r="I26" i="2" s="1"/>
  <c r="D27" i="2"/>
  <c r="E27" i="2"/>
  <c r="F27" i="2"/>
  <c r="G27" i="2"/>
  <c r="H27" i="2"/>
  <c r="I27" i="2" s="1"/>
  <c r="D28" i="2"/>
  <c r="E28" i="2"/>
  <c r="F28" i="2"/>
  <c r="G28" i="2"/>
  <c r="H28" i="2"/>
  <c r="I28" i="2" s="1"/>
  <c r="D29" i="2"/>
  <c r="E29" i="2"/>
  <c r="F29" i="2"/>
  <c r="G29" i="2"/>
  <c r="H29" i="2"/>
  <c r="I29" i="2" s="1"/>
  <c r="D33" i="2"/>
  <c r="E33" i="2"/>
  <c r="F33" i="2"/>
  <c r="G33" i="2"/>
  <c r="H33" i="2"/>
  <c r="I33" i="2" s="1"/>
  <c r="D34" i="2"/>
  <c r="E34" i="2"/>
  <c r="F34" i="2"/>
  <c r="G34" i="2"/>
  <c r="H34" i="2"/>
  <c r="I34" i="2" s="1"/>
  <c r="D35" i="2"/>
  <c r="E35" i="2"/>
  <c r="F35" i="2"/>
  <c r="G35" i="2"/>
  <c r="H35" i="2"/>
  <c r="I35" i="2" s="1"/>
  <c r="D36" i="2"/>
  <c r="E36" i="2"/>
  <c r="F36" i="2"/>
  <c r="G36" i="2"/>
  <c r="H36" i="2"/>
  <c r="I36" i="2" s="1"/>
  <c r="D37" i="2"/>
  <c r="E37" i="2"/>
  <c r="F37" i="2"/>
  <c r="G37" i="2"/>
  <c r="H37" i="2"/>
  <c r="I37" i="2" s="1"/>
  <c r="D38" i="2"/>
  <c r="E38" i="2"/>
  <c r="F38" i="2"/>
  <c r="G38" i="2"/>
  <c r="H38" i="2"/>
  <c r="I38" i="2" s="1"/>
  <c r="D39" i="2"/>
  <c r="E39" i="2"/>
  <c r="F39" i="2"/>
  <c r="G39" i="2"/>
  <c r="H39" i="2"/>
  <c r="I39" i="2" s="1"/>
  <c r="D40" i="2"/>
  <c r="E40" i="2"/>
  <c r="F40" i="2"/>
  <c r="G40" i="2"/>
  <c r="H40" i="2"/>
  <c r="I40" i="2" s="1"/>
  <c r="D41" i="2"/>
  <c r="E41" i="2"/>
  <c r="F41" i="2"/>
  <c r="G41" i="2"/>
  <c r="H41" i="2"/>
  <c r="I41" i="2" s="1"/>
  <c r="D42" i="2"/>
  <c r="E42" i="2"/>
  <c r="F42" i="2"/>
  <c r="G42" i="2"/>
  <c r="H42" i="2"/>
  <c r="I42" i="2" s="1"/>
  <c r="D50" i="2"/>
  <c r="E50" i="2"/>
  <c r="F50" i="2"/>
  <c r="G50" i="2"/>
  <c r="H50" i="2"/>
  <c r="I50" i="2" s="1"/>
  <c r="D51" i="2"/>
  <c r="E51" i="2"/>
  <c r="F51" i="2"/>
  <c r="G51" i="2"/>
  <c r="H51" i="2"/>
  <c r="I51" i="2" s="1"/>
  <c r="D52" i="2"/>
  <c r="E52" i="2"/>
  <c r="F52" i="2"/>
  <c r="G52" i="2"/>
  <c r="H52" i="2"/>
  <c r="I52" i="2" s="1"/>
  <c r="D53" i="2"/>
  <c r="E53" i="2"/>
  <c r="F53" i="2"/>
  <c r="G53" i="2"/>
  <c r="H53" i="2"/>
  <c r="I53" i="2" s="1"/>
  <c r="D54" i="2"/>
  <c r="E54" i="2"/>
  <c r="F54" i="2"/>
  <c r="G54" i="2"/>
  <c r="H54" i="2"/>
  <c r="I54" i="2" s="1"/>
  <c r="D55" i="2"/>
  <c r="E55" i="2"/>
  <c r="F55" i="2"/>
  <c r="G55" i="2"/>
  <c r="H55" i="2"/>
  <c r="I55" i="2" s="1"/>
  <c r="D69" i="2"/>
  <c r="E69" i="2"/>
  <c r="F69" i="2"/>
  <c r="G69" i="2"/>
  <c r="H69" i="2"/>
  <c r="I69" i="2" s="1"/>
  <c r="D70" i="2"/>
  <c r="E70" i="2"/>
  <c r="F70" i="2"/>
  <c r="G70" i="2"/>
  <c r="H70" i="2"/>
  <c r="I70" i="2" s="1"/>
  <c r="D71" i="2"/>
  <c r="E71" i="2"/>
  <c r="F71" i="2"/>
  <c r="G71" i="2"/>
  <c r="H71" i="2"/>
  <c r="I71" i="2" s="1"/>
  <c r="D72" i="2"/>
  <c r="E72" i="2"/>
  <c r="F72" i="2"/>
  <c r="G72" i="2"/>
  <c r="H72" i="2"/>
  <c r="I72" i="2" s="1"/>
  <c r="D73" i="2"/>
  <c r="E73" i="2"/>
  <c r="F73" i="2"/>
  <c r="G73" i="2"/>
  <c r="H73" i="2"/>
  <c r="I73" i="2" s="1"/>
  <c r="D88" i="2"/>
  <c r="E88" i="2"/>
  <c r="F88" i="2"/>
  <c r="G88" i="2"/>
  <c r="H88" i="2"/>
  <c r="I88" i="2" s="1"/>
  <c r="D89" i="2"/>
  <c r="E89" i="2"/>
  <c r="F89" i="2"/>
  <c r="G89" i="2"/>
  <c r="H89" i="2"/>
  <c r="I89" i="2" s="1"/>
  <c r="D90" i="2"/>
  <c r="E90" i="2"/>
  <c r="F90" i="2"/>
  <c r="G90" i="2"/>
  <c r="H90" i="2"/>
  <c r="I90" i="2" s="1"/>
  <c r="D91" i="2"/>
  <c r="E91" i="2"/>
  <c r="F91" i="2"/>
  <c r="G91" i="2"/>
  <c r="H91" i="2"/>
  <c r="I91" i="2" s="1"/>
  <c r="D92" i="2"/>
  <c r="E92" i="2"/>
  <c r="F92" i="2"/>
  <c r="G92" i="2"/>
  <c r="H92" i="2"/>
  <c r="I92" i="2" s="1"/>
  <c r="D93" i="2"/>
  <c r="E93" i="2"/>
  <c r="F93" i="2"/>
  <c r="G93" i="2"/>
  <c r="H93" i="2"/>
  <c r="I93" i="2" s="1"/>
  <c r="D94" i="2"/>
  <c r="E94" i="2"/>
  <c r="F94" i="2"/>
  <c r="G94" i="2"/>
  <c r="H94" i="2"/>
  <c r="I94" i="2" s="1"/>
  <c r="D95" i="2"/>
  <c r="E95" i="2"/>
  <c r="F95" i="2"/>
  <c r="G95" i="2"/>
  <c r="H95" i="2"/>
  <c r="I95" i="2" s="1"/>
  <c r="D96" i="2"/>
  <c r="E96" i="2"/>
  <c r="F96" i="2"/>
  <c r="G96" i="2"/>
  <c r="H96" i="2"/>
  <c r="I96" i="2" s="1"/>
  <c r="D98" i="2"/>
  <c r="E98" i="2"/>
  <c r="F98" i="2"/>
  <c r="G98" i="2"/>
  <c r="H98" i="2"/>
  <c r="I98" i="2" s="1"/>
  <c r="D99" i="2"/>
  <c r="E99" i="2"/>
  <c r="F99" i="2"/>
  <c r="G99" i="2"/>
  <c r="H99" i="2"/>
  <c r="I99" i="2" s="1"/>
  <c r="D100" i="2"/>
  <c r="E100" i="2"/>
  <c r="F100" i="2"/>
  <c r="G100" i="2"/>
  <c r="H100" i="2"/>
  <c r="I100" i="2" s="1"/>
  <c r="D101" i="2"/>
  <c r="E101" i="2"/>
  <c r="F101" i="2"/>
  <c r="G101" i="2"/>
  <c r="H101" i="2"/>
  <c r="I101" i="2" s="1"/>
  <c r="D102" i="2"/>
  <c r="E102" i="2"/>
  <c r="F102" i="2"/>
  <c r="G102" i="2"/>
  <c r="H102" i="2"/>
  <c r="I102" i="2" s="1"/>
  <c r="D106" i="2"/>
  <c r="E106" i="2"/>
  <c r="F106" i="2"/>
  <c r="G106" i="2"/>
  <c r="H106" i="2"/>
  <c r="I106" i="2" s="1"/>
  <c r="D107" i="2"/>
  <c r="E107" i="2"/>
  <c r="F107" i="2"/>
  <c r="G107" i="2"/>
  <c r="H107" i="2"/>
  <c r="I107" i="2" s="1"/>
  <c r="H14" i="2"/>
  <c r="I14" i="2" s="1"/>
  <c r="G14" i="2"/>
  <c r="F14" i="2"/>
  <c r="E14" i="2"/>
  <c r="D14" i="2"/>
  <c r="F3564" i="1"/>
  <c r="E3564" i="1"/>
  <c r="D3564" i="1"/>
  <c r="I110" i="2" l="1"/>
  <c r="I104" i="2"/>
  <c r="I74" i="2"/>
  <c r="I82" i="2"/>
  <c r="I86" i="2"/>
  <c r="I67" i="2"/>
  <c r="I16" i="2"/>
  <c r="I47" i="2"/>
  <c r="I31" i="2"/>
  <c r="I20" i="2"/>
  <c r="I111" i="2" l="1"/>
  <c r="I112" i="2" s="1"/>
  <c r="I113" i="2" s="1"/>
</calcChain>
</file>

<file path=xl/sharedStrings.xml><?xml version="1.0" encoding="utf-8"?>
<sst xmlns="http://schemas.openxmlformats.org/spreadsheetml/2006/main" count="13742" uniqueCount="3738">
  <si>
    <t>Material</t>
  </si>
  <si>
    <t>Mão de Obra</t>
  </si>
  <si>
    <t>Custo Total</t>
  </si>
  <si>
    <t>Parecer técnico de fundações, contenções e recomendações gerais, para empreendimentos com área construída até 1.000 m²</t>
  </si>
  <si>
    <t>UN</t>
  </si>
  <si>
    <t>Parecer técnico de fundações, contenções e recomendações gerais, para empreendimentos com área construída de 1.001 a 2.000 m²</t>
  </si>
  <si>
    <t>Parecer técnico de fundações, contenções e recomendações gerais, para empreendimentos com área construída de 2.001 a 5.000 m²</t>
  </si>
  <si>
    <t>Parecer técnico de fundações, contenções e recomendações gerais, para empreendimentos com área construída de 5.001 a 10.000 m²</t>
  </si>
  <si>
    <t>Parecer técnico de fundações, contenções e recomendações gerais, para empreendimentos com área construída acima de 10.000 m²</t>
  </si>
  <si>
    <t>Elaboração de projeto de adequação de entrada de energia elétrica junto a concessionária, com medição em baixa tensão e demanda até 75 kVA</t>
  </si>
  <si>
    <t>Elaboração de projeto de adequação de entrada de energia elétrica junto a concessionária, com medição em média tensão, subestação simplificada e demanda de 75 kVA a 300 kVA</t>
  </si>
  <si>
    <t>Elaboração de projeto de adequação de entrada de energia elétrica junto a concessionária, com medição em média tensão e demanda de 75 kVA a 300 kVA</t>
  </si>
  <si>
    <t>Elaboração de projeto de adequação de entrada de energia elétrica junto a concessionária, com medição em média tensão e demanda acima de 300 kVA a 2 MVA</t>
  </si>
  <si>
    <t>Projeto executivo de arquitetura em formato A1</t>
  </si>
  <si>
    <t>Projeto executivo de arquitetura em formato A0</t>
  </si>
  <si>
    <t>Projeto executivo de estrutura em formato A1</t>
  </si>
  <si>
    <t>Projeto executivo de estrutura em formato A0</t>
  </si>
  <si>
    <t>Projeto executivo de instalações hidráulicas em formato A1</t>
  </si>
  <si>
    <t>Projeto executivo de instalações hidráulicas em formato A0</t>
  </si>
  <si>
    <t>Projeto executivo de instalações elétricas em formato A1</t>
  </si>
  <si>
    <t>Projeto executivo de instalações elétricas em formato A0</t>
  </si>
  <si>
    <t>Projeto executivo de climatização em formato A1</t>
  </si>
  <si>
    <t>Projeto executivo de climatização em formato A0</t>
  </si>
  <si>
    <t>Projeto executivo de chuveiros automáticos em formato A1</t>
  </si>
  <si>
    <t>Projeto executivo de chuveiros automáticos em formato A0</t>
  </si>
  <si>
    <t>Taxa de mobilização e desmobilização de equipamentos para execução de levantamento topográfico</t>
  </si>
  <si>
    <t>TX</t>
  </si>
  <si>
    <t>Levantamento planimétrico cadastral com áreas ocupadas predominantemente por comunidades - área até 20.000 m² (mínimo de 3.500 m²)</t>
  </si>
  <si>
    <t>M2</t>
  </si>
  <si>
    <t>Levantamento planimétrico cadastral com áreas ocupadas predominantemente por comunidades - área acima de 20.000 m² até 200.000 m²</t>
  </si>
  <si>
    <t>Levantamento planimétrico cadastral com áreas ocupadas predominantemente por comunidades - área acima de 200.000 m²</t>
  </si>
  <si>
    <t>Levantamento planimétrico cadastral com áreas até 50% de ocupação - área até 20.000 m² (mínimo de 3.500 m²)</t>
  </si>
  <si>
    <t>Levantamento planimétrico cadastral com áreas até 50% de ocupação - área acima de 20.000 m² até 200.000 m²</t>
  </si>
  <si>
    <t>Levantamento planimétrico cadastral com áreas até 50% de ocupação - área acima de 200.000 m²</t>
  </si>
  <si>
    <t>Levantamento planimétrico cadastral com áreas acima de 50% de ocupação - área até 20.000 m² (mínimo de 4.000 m²)</t>
  </si>
  <si>
    <t>Levantamento planimétrico cadastral com áreas acima de 50% de ocupação - área acima de 20.000 m² até 200.000 m²</t>
  </si>
  <si>
    <t>Levantamento planimétrico cadastral com áreas acima de 50% de ocupação - área acima de 200.000 m²</t>
  </si>
  <si>
    <t>Levantamento planialtimétrico cadastral com áreas ocupadas predominantemente por comunidades - área até 20.000 m² (mínimo de 3.500 m²)</t>
  </si>
  <si>
    <t>Levantamento planialtimétrico cadastral com áreas ocupadas predominantemente por comunidades - área acima de 20.000 m² até 200.000 m²</t>
  </si>
  <si>
    <t>Levantamento planialtimétrico cadastral com áreas ocupadas predominantemente por comunidades - área acima de 200.000 m²</t>
  </si>
  <si>
    <t>Levantamento planialtimétrico cadastral com áreas até 50% de ocupação - área até 20.000 m² (mínimo de 4.000 m²)</t>
  </si>
  <si>
    <t>Levantamento planialtimétrico cadastral com áreas até 50% de ocupação - área acima de 20.000 m² até 200.000 m²</t>
  </si>
  <si>
    <t>Levantamento planialtimétrico cadastral com áreas até 50% de ocupação - área acima de 200.000 m²</t>
  </si>
  <si>
    <t>Levantamento planialtimétrico cadastral com áreas acima de 50% de ocupação - área até 20.000 m² (mínimo de 3.500 m²)</t>
  </si>
  <si>
    <t>Levantamento planialtimétrico cadastral com áreas acima de 50% de ocupação - área acima de 20.000 m² até 200.000 m²</t>
  </si>
  <si>
    <t>Levantamento planialtimétrico cadastral com áreas acima de 50% de ocupação - área acima de 200.000 m²</t>
  </si>
  <si>
    <t>Levantamento planialtimétrico cadastral em área rural até 2 alqueires (mínimo de 10.000 m²)</t>
  </si>
  <si>
    <t>Levantamento planialtimétrico cadastral em área rural acima de 2 até 5 alqueires</t>
  </si>
  <si>
    <t>Levantamento planialtimétrico cadastral em área rural acima de 5 até 10 alqueires</t>
  </si>
  <si>
    <t>Levantamento planialtimétrico cadastral em área rural acima de 10 alqueires</t>
  </si>
  <si>
    <t>Transporte de referência de nível (RN) - classe IIN (mínimo de 2 km)</t>
  </si>
  <si>
    <t>KM</t>
  </si>
  <si>
    <t>Implantação de marcos através de levantamento com GPS (mínimo de 3 marcos)</t>
  </si>
  <si>
    <t>Taxa de mobilização e desmobilização de equipamentos para execução de sondagem</t>
  </si>
  <si>
    <t>Taxa de mobilização e desmobilização de equipamentos para execução de sondagem rotativa</t>
  </si>
  <si>
    <t>Sondagem do terreno a trado</t>
  </si>
  <si>
    <t>M</t>
  </si>
  <si>
    <t>Sondagem do terreno à percussão (mínimo de 30 m)</t>
  </si>
  <si>
    <t>Sondagem do terreno rotativa em solo</t>
  </si>
  <si>
    <t>Sondagem do terreno rotativa em rocha</t>
  </si>
  <si>
    <t>Sondagem do terreno à percussão com a utilização de torquímetro (mínimo de 30 m)</t>
  </si>
  <si>
    <t>Taxa de mobilização e desmobilização de equipamentos para execução de corte em concreto armado</t>
  </si>
  <si>
    <t>Limpeza de armadura com escova de aço</t>
  </si>
  <si>
    <t>Preparo de ponte de aderência com adesivo a base de epóxi</t>
  </si>
  <si>
    <t>Tratamento de armadura com produto anticorrosivo a base de zinco</t>
  </si>
  <si>
    <t>Corte de concreto deteriorado inclusive remoção dos detritos</t>
  </si>
  <si>
    <t>Demarcação de área com disco de corte diamantado</t>
  </si>
  <si>
    <t>Demolição de concreto armado com preservação de armadura, para reforço e recuperação estrutural</t>
  </si>
  <si>
    <t>M3</t>
  </si>
  <si>
    <t>Furação de 1 1/4" em concreto armado</t>
  </si>
  <si>
    <t>Furação de 1 1/2" em concreto armado</t>
  </si>
  <si>
    <t>Furação de 2 1/4" em concreto armado</t>
  </si>
  <si>
    <t>Furação de 2 1/2" em concreto armado</t>
  </si>
  <si>
    <t>Taxa de mobilização e desmobilização de equipamentos para execução de perfuração em concreto</t>
  </si>
  <si>
    <t>Furação para até 10mm x 100mm em concreto armado, inclusive colagem de armadura (para até 8mm)</t>
  </si>
  <si>
    <t>Furação para 12,5mm x 100mm em concreto armado, inclusive colagem de armadura (para 10mm)</t>
  </si>
  <si>
    <t>Furação para 16mm x 100mm em concreto armado, inclusive colagem de armadura (para 12,5mm)</t>
  </si>
  <si>
    <t>Furação para até 10mm x 150mm em concreto armado, inclusive colagem de armadura (para até 8mm)</t>
  </si>
  <si>
    <t>Furação para 12,5mm x 150mm em concreto armado, inclusive colagem de armadura (para 10mm)</t>
  </si>
  <si>
    <t>Furação para 16mm x 150mm em concreto armado, inclusive colagem de armadura (para 12,5mm)</t>
  </si>
  <si>
    <t>Furação para 20mm x 150mm em concreto armado, inclusive colagem de armadura (para 16mm)</t>
  </si>
  <si>
    <t>Furação para até 10mm x 200mm em concreto armado, inclusive colagem de armadura (para 8mm)</t>
  </si>
  <si>
    <t>Furação para 12,5mm x 200mm em concreto armado, inclusive colagem de armadura (para 10mm)</t>
  </si>
  <si>
    <t>Furação para 16mm x 200mm em concreto armado, inclusive colagem de armadura (para 12,5mm)</t>
  </si>
  <si>
    <t>Furação para 20mm x 200mm em concreto armado, inclusive colagem de armadura (para 16mm)</t>
  </si>
  <si>
    <t>Furação de 1" em concreto armado</t>
  </si>
  <si>
    <t>Furação de 2" em concreto armado</t>
  </si>
  <si>
    <t>Furação de 3" em concreto armado</t>
  </si>
  <si>
    <t>Furação de 4" em concreto armado</t>
  </si>
  <si>
    <t>Furação de 5" em concreto armado</t>
  </si>
  <si>
    <t>Furação de 6" em concreto armado</t>
  </si>
  <si>
    <t>Corte vertical em concreto armado, espessura de 15 cm</t>
  </si>
  <si>
    <t>Taxa de mobilização e desmobilização para reforço estrutural com fibra de carbono</t>
  </si>
  <si>
    <t>Preparação de substrato para colagem de fibra de carbono, mediante lixamento e/ou apicoamento e escovação</t>
  </si>
  <si>
    <t>Fibra de carbono para reforço estrutural de alta resistência - 300 g/m²</t>
  </si>
  <si>
    <t>Projeto e implementação de gerenciamento integrado de resíduos sólidos e gestão de perdas</t>
  </si>
  <si>
    <t>Projeto e implementação de educação ambiental</t>
  </si>
  <si>
    <t>Projeto e implementação de controle ambiental de obra</t>
  </si>
  <si>
    <t>Laudo de caracterização de vegetação</t>
  </si>
  <si>
    <t>Laudo de caracterização da fauna associada à flora</t>
  </si>
  <si>
    <t>Projeto e implementação de monitoramento da fauna durante a obra</t>
  </si>
  <si>
    <t>Laudo de autodepuração</t>
  </si>
  <si>
    <t>Estudo de impacto de vizinhança, em área urbana até 10.000 m²</t>
  </si>
  <si>
    <t>Taxa de mobilização e desmobilização de equipamentos para execução de perfuração para poço profundo - profundidade até 200 m</t>
  </si>
  <si>
    <t>Taxa de mobilização e desmobilização de equipamentos para execução de perfuração para poço profundo - profundidade acima de 200 m e até 300 m</t>
  </si>
  <si>
    <t>Taxa de mobilização e desmobilização de equipamentos para execução de perfuração para poço profundo - profundidade acima de 300 m</t>
  </si>
  <si>
    <t>Perfuração rotativa para poço profundo em camadas de solos sedimentares, diâmetro de 8 1/2" (215,90 mm)</t>
  </si>
  <si>
    <t>Perfuração rotativa para poço profundo em aluvião, arenito, ou solos sedimentados em geral, diâmetro de 10" (250 mm)</t>
  </si>
  <si>
    <t>Perfuração rotativa para poço profundo em aluvião, arenito, ou solos sedimentados em geral, diâmetro de 12" (300 mm)</t>
  </si>
  <si>
    <t>Perfuração rotativa para poço profundo em aluvião, arenito, ou solos sedimentados em geral, diâmetro de 14" (350 mm)</t>
  </si>
  <si>
    <t>Perfuração rotativa para poço profundo em aluvião, arenito, ou solos sedimentados em geral, diâmetro de 16" (400 mm)</t>
  </si>
  <si>
    <t>Perfuração rotativa para poço profundo em aluvião, arenito, ou solos sedimentados em geral, diâmetro de 18" (450 mm)</t>
  </si>
  <si>
    <t>Perfuração rotativa para poço profundo em aluvião, arenito, ou solos sedimentados em geral, diâmetro de 20" (500 mm)</t>
  </si>
  <si>
    <t>Perfuração rotativa para poço profundo em aluvião, arenito, ou solos sedimentados em geral, diâmetro de 22" (550 mm)</t>
  </si>
  <si>
    <t>Perfuração rotativa para poço profundo em aluvião, arenito, ou solos sedimentados em geral, diâmetro de 26" (650 mm)</t>
  </si>
  <si>
    <t>Perfuração rotativa para poço profundo em solos e/ou rocha metassedimentar alterada em geral, diâmetro de 20" (508 mm)</t>
  </si>
  <si>
    <t>Perfuração roto-pneumática para poço profundo em rocha metassedimentar em geral, diâmetro de 12 1/4" (311,15 mm)</t>
  </si>
  <si>
    <t>Perfuração rotativa para poço profundo em rocha sã (basalto), diâmetro de 14" (350 mm)</t>
  </si>
  <si>
    <t>Perfuração rotativa para poço profundo em rocha alterada (basalto alterado), diâmetro de 8" (200 mm)</t>
  </si>
  <si>
    <t>Perfuração rotativa para poço profundo em rocha alterada (basalto alterado), diâmetro de 10" (250 mm)</t>
  </si>
  <si>
    <t>Perfuração rotativa para poço profundo em rocha alterada (basalto alterado), diâmetro de 12" (300 mm)</t>
  </si>
  <si>
    <t>Perfuração roto-pneumática para poço profundo em rocha sã (basalto), diâmetro de 6" (150 mm)</t>
  </si>
  <si>
    <t>Perfuração roto-pneumática para poço profundo em rocha sã (basalto), diâmetro de 8" (200 mm)</t>
  </si>
  <si>
    <t>Perfuração roto-pneumática para poço profundo em rocha sã (basalto), diâmetro de 10" (250 mm)</t>
  </si>
  <si>
    <t>Perfuração roto-pneumática para poço profundo em rocha sã (basalto), diâmetro de 12" (300 mm)</t>
  </si>
  <si>
    <t>Perfuração roto-pneumática para poço profundo em rocha sã (basalto), diâmetro de 14" (350 mm)</t>
  </si>
  <si>
    <t>Perfuração roto-pneumática para poço profundo em rocha sã (basalto), diâmetro de 18" (450 mm)</t>
  </si>
  <si>
    <t>Revestimento interno de poço profundo tubo liso em aço galvanizado, diâmetro de 6" (152,40 mm) - união solda</t>
  </si>
  <si>
    <t>Revestimento interno de poço profundo tubo PVC geomecânico nervurado standard, diâmetro de 6" (150 mm)</t>
  </si>
  <si>
    <t>Revestimento interno de poço profundo tubo PVC geomecânico nervurado reforçado, diâmetro de 8" (200 mm)</t>
  </si>
  <si>
    <t>Revestimento interno de poço profundo tubo de aço preto, diâmetro de 6" (152,40 mm)</t>
  </si>
  <si>
    <t>Revestimento interno de poço profundo tubo preto DIN 2440, diâmetro de 6" (150 mm)</t>
  </si>
  <si>
    <t>Revestimento interno de poço profundo tubo preto DIN 2440, diâmetro de 8" (200 mm)</t>
  </si>
  <si>
    <t>Revestimento interno de poço profundo tubo de aço preto liso calandrado, diâmetro de 16" (406,40 mm)</t>
  </si>
  <si>
    <t>Revestimento da boca de poço profundo tubo chapa 3/16", diâmetro de 12"</t>
  </si>
  <si>
    <t>Revestimento da boca de poço profundo tubo chapa 3/16", diâmetro de 14"</t>
  </si>
  <si>
    <t>Revestimento da boca de poço profundo tubo chapa 3/16", diâmetro de 16"</t>
  </si>
  <si>
    <t>Revestimento da boca de poço profundo tubo chapa 3/16", diâmetro de 20"</t>
  </si>
  <si>
    <t>Filtro PVC geomecânico nervurado tipo standard para poço profundo, diâmetro de 6" (150 mm)</t>
  </si>
  <si>
    <t>Filtro PVC geomecânico nervurado tipo reforçado para poço profundo, diâmetro de 8" (200 mm)</t>
  </si>
  <si>
    <t>Filtro espiralado galvanizado simples (standard) para poço profundo, diâmetro de 6" (152,40 mm)</t>
  </si>
  <si>
    <t>Filtro espiralado galvanizado reforçado para poço profundo, diâmetro de 6" (152,40 mm)</t>
  </si>
  <si>
    <t>Filtro espiralado em aço inoxidável reforçado para poço profundo, diâmetro de 6" (152,40 mm)</t>
  </si>
  <si>
    <t>Filtro galvanizado tipo NOLD para poço profundo, diâmetro de 6" (150 mm)</t>
  </si>
  <si>
    <t>Pré-filtro tipo pérola para poço profundo</t>
  </si>
  <si>
    <t>Pré-filtro tipo Jacareí para poço profundo</t>
  </si>
  <si>
    <t>Perfilagem ótica (filmagem / endoscopia) para poço profundo</t>
  </si>
  <si>
    <t>Perfilagem elétrica de poço profundo</t>
  </si>
  <si>
    <t>Taxa de mobilização e desmobilização de equipamentos para execução de bombeamento, limpeza, desenvolvimento e teste de vazão</t>
  </si>
  <si>
    <t>Limpeza e desenvolvimento do poço profundo</t>
  </si>
  <si>
    <t>H</t>
  </si>
  <si>
    <t>Ensaio de vazão (bombeamento) para poço profundo, com bomba submersa</t>
  </si>
  <si>
    <t>Ensaio de vazão escalonado para poço profundo</t>
  </si>
  <si>
    <t>Ensaio de recuperação de nível para poço profundo</t>
  </si>
  <si>
    <t>Desinfecção de poço profundo</t>
  </si>
  <si>
    <t>Análise físico-química e bacteriológica da água para poço profundo</t>
  </si>
  <si>
    <t>CJ</t>
  </si>
  <si>
    <t>Centralizador de coluna para poço profundo, diâmetro de 4" ou 6"</t>
  </si>
  <si>
    <t>Cimentação de boca do poço profundo, entre perfuração de maior diâmetro (cimentação do espaço anular)</t>
  </si>
  <si>
    <t>Laje de proteção em concreto armado para poço profundo (área mínimo de 3,00 m²)</t>
  </si>
  <si>
    <t>Lacre do poço profundo (tampa)</t>
  </si>
  <si>
    <t>Licença de perfuração para poço profundo</t>
  </si>
  <si>
    <t>Outorga de direito de uso para poço profundo</t>
  </si>
  <si>
    <t>Parecer técnico junto a CETESB</t>
  </si>
  <si>
    <t>Construção provisória em madeira - fornecimento e montagem</t>
  </si>
  <si>
    <t>Sanitário/vestiário provisório em alvenaria</t>
  </si>
  <si>
    <t>Banheiro químico modelo Standard, com manutenção conforme exigências da CETESB</t>
  </si>
  <si>
    <t>UNMES</t>
  </si>
  <si>
    <t>Desmobilização de construção provisória</t>
  </si>
  <si>
    <t>Locação de container tipo alojamento - área mínima de 13,80 m²</t>
  </si>
  <si>
    <t>Locação de container tipo escritório com 1 vaso sanitário, 1 lavatório e 1 ponto para chuveiro - área mínima de 13,80 m²</t>
  </si>
  <si>
    <t>Locação de container tipo sanitário com 2 vasos sanitários, 2 lavatórios, 2 mictórios e 4 pontos para chuveiro - área mínima de 13,80 m²</t>
  </si>
  <si>
    <t>Locação de container tipo depósito - área mínima de 13,80 m²</t>
  </si>
  <si>
    <t>Locação de container tipo guarita - área mínima de 4,60 m²</t>
  </si>
  <si>
    <t>Proteção de superfícies em geral com plástico bolha</t>
  </si>
  <si>
    <t>Proteção de fachada com tela de nylon</t>
  </si>
  <si>
    <t>Fechamento provisório de vãos em chapa de madeira compensada</t>
  </si>
  <si>
    <t>Tapume móvel para fechamento de áreas</t>
  </si>
  <si>
    <t>Tapume fixo para fechamento de áreas, com portão</t>
  </si>
  <si>
    <t>Locação de quadros metálicos para plataforma de proteção, inclusive o madeiramento</t>
  </si>
  <si>
    <t>M2MES</t>
  </si>
  <si>
    <t>Proteção de piso com tecido de aniagem e gesso</t>
  </si>
  <si>
    <t>Tapume fixo em painel OSB - espessura 8 mm</t>
  </si>
  <si>
    <t>Tapume fixo em painel OSB - espessura 10 mm</t>
  </si>
  <si>
    <t>Tapume fixo em painel OSB - espessura 12 mm</t>
  </si>
  <si>
    <t>Proteção em madeira e lona plástica para equipamento mecânico ou informática - para obras de reforma</t>
  </si>
  <si>
    <t>Montagem e desmontagem de andaime torre metálica com altura até 10 m</t>
  </si>
  <si>
    <t>Montagem e desmontagem de andaime torre metálica com altura superior a 10 m</t>
  </si>
  <si>
    <t>Montagem e desmontagem de andaime tubular fachadeiro com altura até 10 m</t>
  </si>
  <si>
    <t>Montagem e desmontagem de andaime tubular fachadeiro com altura superior a 10 m</t>
  </si>
  <si>
    <t>Balancim elétrico tipo plataforma para transporte vertical, com altura até 60 m</t>
  </si>
  <si>
    <t>Andaime torre metálico (1,5 x 1,5 m) com piso metálico</t>
  </si>
  <si>
    <t>MXMES</t>
  </si>
  <si>
    <t>Andaime tubular fachadeiro com piso metálico e sapatas ajustáveis</t>
  </si>
  <si>
    <t>Locação de plataforma elevatória articulada, com altura aproximada de 12,5m, capacidade de carga de 227 kg, elétrica</t>
  </si>
  <si>
    <t>Locação de plataforma elevatória articulada, com altura aproximada de 20 m, capacidade de carga de 227 kg, diesel</t>
  </si>
  <si>
    <t>Placa de identificação para obra</t>
  </si>
  <si>
    <t>Placa em lona com impressão digital e requadro em metalon</t>
  </si>
  <si>
    <t>Placa em lona com impressão digital e estrutura em madeira</t>
  </si>
  <si>
    <t>Limpeza manual do terreno, inclusive troncos até 5 cm de diâmetro, com caminhão à disposição dentro da obra, até o raio de 1 km</t>
  </si>
  <si>
    <t>Limpeza mecanizada do terreno, inclusive troncos até 15 cm de diâmetro, com caminhão à disposição dentro e fora da obra, com transporte no raio de até 1 km</t>
  </si>
  <si>
    <t>Limpeza mecanizada do terreno, inclusive troncos com diâmetro acima de 15 cm até 50 cm, com caminhão à disposição dentro da obra, até o raio de 1 km</t>
  </si>
  <si>
    <t>Corte e derrubada de eucalipto (1° corte) - idade até 4 anos</t>
  </si>
  <si>
    <t>Corte e derrubada de eucalipto (1° corte) - idade acima de 4 anos</t>
  </si>
  <si>
    <t>Locação de obra de edificação</t>
  </si>
  <si>
    <t>Locação de rede de canalização</t>
  </si>
  <si>
    <t>Locação para muros, cercas e alambrados</t>
  </si>
  <si>
    <t>Locação de vias, calçadas, tanques e lagoas</t>
  </si>
  <si>
    <t>Demolição manual de concreto simples</t>
  </si>
  <si>
    <t>Demolição manual de concreto armado</t>
  </si>
  <si>
    <t>Demolição manual de lajes pré-moldadas, incluindo revestimento</t>
  </si>
  <si>
    <t>Demolição mecanizada de concreto armado, inclusive fragmentação, carregamento, transporte até 1 quilômetro e descarregamento</t>
  </si>
  <si>
    <t>Demolição mecanizada de concreto armado, inclusive fragmentação e acomodação do material</t>
  </si>
  <si>
    <t>Demolição mecanizada de concreto simples, inclusive fragmentação, carregamento, transporte até 1 quilômetro e descarregamento</t>
  </si>
  <si>
    <t>Demolição mecanizada de concreto simples, inclusive fragmentação e acomodação do material</t>
  </si>
  <si>
    <t>Demolição mecanizada de pavimento ou piso em concreto, inclusive fragmentação, carregamento, transporte até 1 quilômetro e descarregamento</t>
  </si>
  <si>
    <t>Demolição mecanizada de pavimento ou piso em concreto, inclusive fragmentação e acomodação do material</t>
  </si>
  <si>
    <t>Demolição mecanizada de sarjeta ou sarjetão, inclusive fragmentação, carregamento, transporte até 1 quilômetro e descarregamento</t>
  </si>
  <si>
    <t>Demolição mecanizada de sarjeta ou sarjetão, inclusive fragmentação e acomodação do material</t>
  </si>
  <si>
    <t>Demolição manual de alvenaria de fundação/embasamento</t>
  </si>
  <si>
    <t>Demolição manual de alvenaria de elevação ou elemento vazado, incluindo revestimento</t>
  </si>
  <si>
    <t>Apicoamento manual de piso, parede ou teto</t>
  </si>
  <si>
    <t>Demolição manual de revestimento em massa de parede ou teto</t>
  </si>
  <si>
    <t>Demolição manual de revestimento em massa de piso</t>
  </si>
  <si>
    <t>Demolição manual de revestimento cerâmico, incluindo a base</t>
  </si>
  <si>
    <t>Demolição manual de revestimento em ladrilho hidráulico, incluindo a base</t>
  </si>
  <si>
    <t>Demolição manual de rodapé, soleira ou peitoril, em material cerâmico e/ou ladrilho hidráulico, incluindo a base</t>
  </si>
  <si>
    <t>Demolição manual de revestimento sintético, incluindo a base</t>
  </si>
  <si>
    <t>Desmonte (levantamento) mecanizado de pavimento em paralelepípedo ou lajota de concreto, inclusive carregamento, transporte até 1 quilômetro e descarregamento</t>
  </si>
  <si>
    <t>Desmonte (levantamento) mecanizado de pavimento em paralelepípedo ou lajota de concreto, inclusive acomodação do material</t>
  </si>
  <si>
    <t>Demolição (levantamento) mecanizada de pavimento asfáltico, inclusive carregamento, transporte até 1 quilômetro e descarregamento</t>
  </si>
  <si>
    <t>Demolição (levantamento) mecanizada de pavimento asfáltico, inclusive fragmentação e acomodação do material</t>
  </si>
  <si>
    <t>Fresagem de pavimento asfáltico com espessura até 5 cm, inclusive carregamento, transporte até 1 quilômetro e descarregamento</t>
  </si>
  <si>
    <t>Fresagem de pavimento asfáltico com espessura até 5 cm, inclusive acomodação do material</t>
  </si>
  <si>
    <t>Fresagem de pavimento asfáltico com espessura até 5 cm, inclusive remoção do material fresado até 10 quilômetros e varrição</t>
  </si>
  <si>
    <t>Demolição manual de forro em estuque, inclusive sistema de fixação/tarugamento</t>
  </si>
  <si>
    <t>Demolição manual de forro qualquer, inclusive sistema de fixação/tarugamento</t>
  </si>
  <si>
    <t>Demolição manual de forro em gesso, inclusive sistema de fixação</t>
  </si>
  <si>
    <t>Demolição manual de painéis divisórias, inclusive montantes metálicos</t>
  </si>
  <si>
    <t>Demolição manual de camada impermeabilizante</t>
  </si>
  <si>
    <t>Demolição manual de argamassa regularizante, isolante ou protetora e papel Kraft</t>
  </si>
  <si>
    <t>Remoção manual de junta de dilatação ou retração, inclusive apoio</t>
  </si>
  <si>
    <t>Remoção de pintura em rodapé, baguete ou moldura com lixa</t>
  </si>
  <si>
    <t>Remoção de pintura em rodapé, baguete ou moldura com produto químico</t>
  </si>
  <si>
    <t>Remoção de pintura em superfícies de madeira e/ou metálicas com produtos químicos</t>
  </si>
  <si>
    <t>Remoção de pintura em superfícies de madeira e/ou metálicas com lixamento</t>
  </si>
  <si>
    <t>Remoção de pintura em massa com produtos químicos</t>
  </si>
  <si>
    <t>Remoção de pintura em massa com lixamento</t>
  </si>
  <si>
    <t>Remoção de sinalização horizontal existente</t>
  </si>
  <si>
    <t>Remoção de tacha/tachões</t>
  </si>
  <si>
    <t>Retirada de divisória em placa de madeira ou fibrocimento tarugada</t>
  </si>
  <si>
    <t>Retirada de divisória em placa de madeira ou fibrocimento com montantes metálicos</t>
  </si>
  <si>
    <t>Retirada de divisória em placa de concreto, granito, granilite ou mármore</t>
  </si>
  <si>
    <t>Retirada de fechamento em placas pré-moldadas, inclusive pilares</t>
  </si>
  <si>
    <t>Retirada de barreira de proteção com arame de alta segurança, simples ou duplo</t>
  </si>
  <si>
    <t>Retirada de cerca</t>
  </si>
  <si>
    <t>Retirada de peças lineares em madeira com seção até 60 cm²</t>
  </si>
  <si>
    <t>Retirada de peças lineares em madeira com seção superior a 60 cm²</t>
  </si>
  <si>
    <t>Retirada de estrutura em madeira tesoura - telhas de barro</t>
  </si>
  <si>
    <t>Retirada de estrutura em madeira tesoura - telhas perfil qualquer</t>
  </si>
  <si>
    <t>Retirada de estrutura em madeira pontaletada - telhas de barro</t>
  </si>
  <si>
    <t>Retirada de estrutura em madeira pontaletada - telhas perfil qualquer</t>
  </si>
  <si>
    <t>Retirada de estrutura metálica</t>
  </si>
  <si>
    <t>KG</t>
  </si>
  <si>
    <t>Retirada de telhamento em barro</t>
  </si>
  <si>
    <t>Retirada de telhamento perfil e material qualquer, exceto barro</t>
  </si>
  <si>
    <t>Retirada de cumeeira ou espigão em barro</t>
  </si>
  <si>
    <t>Retirada de cumeeira, espigão ou rufo perfil qualquer</t>
  </si>
  <si>
    <t>Retirada de domo de acrílico, inclusive perfis metálicos de fixação</t>
  </si>
  <si>
    <t>Retirada de revestimento em pedra, granito ou mármore, em parede ou fachada</t>
  </si>
  <si>
    <t>Retirada de revestimento em pedra, granito ou mármore, em piso</t>
  </si>
  <si>
    <t>Retirada de soleira ou peitoril em pedra, granito ou mármore</t>
  </si>
  <si>
    <t>Retirada de degrau em pedra, granito ou mármore</t>
  </si>
  <si>
    <t>Retirada de rodapé em pedra, granito ou mármore</t>
  </si>
  <si>
    <t>Retirada de revestimento em lambris de madeira</t>
  </si>
  <si>
    <t>Retirada de piso em tacos de madeira</t>
  </si>
  <si>
    <t>Retirada de soalho somente o tablado</t>
  </si>
  <si>
    <t>Retirada de soalho inclusive vigamento</t>
  </si>
  <si>
    <t>Retirada de degrau em madeira</t>
  </si>
  <si>
    <t>Retirada de rodapé inclusive cordão em madeira</t>
  </si>
  <si>
    <t>Retirada de revestimento em lambris metálicos</t>
  </si>
  <si>
    <t>Retirada de piso em material sintético assentado a cola</t>
  </si>
  <si>
    <t>Retirada de degrau em material sintético assentado a cola</t>
  </si>
  <si>
    <t>Retirada de rodapé inclusive cordão em material sintético</t>
  </si>
  <si>
    <t>Retirada de piso elevado telescópico metálico, inclusive estrutura de sustentação</t>
  </si>
  <si>
    <t>Retirada de forro qualquer em placas ou tiras fixadas</t>
  </si>
  <si>
    <t>Retirada de forro qualquer em placas ou tiras apoiadas</t>
  </si>
  <si>
    <t>Retirada de sistema de fixação ou tarugamento de forro</t>
  </si>
  <si>
    <t>Retirada de folha de esquadria em madeira</t>
  </si>
  <si>
    <t>Retirada de guarnição, moldura e peças lineares em madeira, fixadas</t>
  </si>
  <si>
    <t>Retirada de batente com guarnição e peças lineares em madeira, chumbados</t>
  </si>
  <si>
    <t>Retirada de elemento em madeira e sistema de fixação tipo quadro, lousa, etc.</t>
  </si>
  <si>
    <t>Retirada de armário em madeira ou metal</t>
  </si>
  <si>
    <t>Retirada de esquadria metálica em geral</t>
  </si>
  <si>
    <t>Retirada de folha de esquadria metálica</t>
  </si>
  <si>
    <t>Retirada de batente, corrimão ou peças lineares metálicas, chumbados</t>
  </si>
  <si>
    <t>Retirada de batente, corrimão ou peças lineares metálicas, fixados</t>
  </si>
  <si>
    <t>Retirada de guarda-corpo ou gradil em geral</t>
  </si>
  <si>
    <t>Retirada de escada de marinheiro com ou sem guarda-corpo</t>
  </si>
  <si>
    <t>Retirada de poste ou sistema de sustentação para alambrado ou fechamento</t>
  </si>
  <si>
    <t>Retirada de entelamento metálico em geral</t>
  </si>
  <si>
    <t>Retirada de fechadura ou fecho de embutir</t>
  </si>
  <si>
    <t>Retirada de fechadura ou fecho de sobrepor</t>
  </si>
  <si>
    <t>Retirada de dobradiça</t>
  </si>
  <si>
    <t>Retirada de peça ou acessório complementar em geral de esquadria</t>
  </si>
  <si>
    <t>Retirada de aparelho sanitário incluindo acessórios</t>
  </si>
  <si>
    <t>Retirada de bancada incluindo pertences</t>
  </si>
  <si>
    <t>Retirada de complemento sanitário chumbado</t>
  </si>
  <si>
    <t>Retirada de complemento sanitário fixado ou de sobrepor</t>
  </si>
  <si>
    <t>Retirada de registro ou válvula embutidos</t>
  </si>
  <si>
    <t>Retirada de registro ou válvula aparentes</t>
  </si>
  <si>
    <t>Retirada de purificador/bebedouro</t>
  </si>
  <si>
    <t>Retirada de torneira ou chuveiro</t>
  </si>
  <si>
    <t>Retirada de sifão ou metais sanitários diversos</t>
  </si>
  <si>
    <t>Retirada de caixa de descarga de sobrepor ou acoplada</t>
  </si>
  <si>
    <t>Retirada de conjunto motor-bomba</t>
  </si>
  <si>
    <t>Retirada de motor de bomba de recalque</t>
  </si>
  <si>
    <t>Retirada de isolamento térmico com material monolítico</t>
  </si>
  <si>
    <t>Retirada de isolamento térmico com material em panos</t>
  </si>
  <si>
    <t>Retirada de vidro ou espelho com raspagem da massa ou retirada de baguete</t>
  </si>
  <si>
    <t>Retirada de esquadria em vidro</t>
  </si>
  <si>
    <t>Remoção de aparelho de iluminação ou projetor fixo em teto, piso ou parede</t>
  </si>
  <si>
    <t>Remoção de aparelho de iluminação ou projetor fixo em poste ou braço</t>
  </si>
  <si>
    <t>Remoção de suporte tipo braquet</t>
  </si>
  <si>
    <t>Remoção de barramento de cobre</t>
  </si>
  <si>
    <t>Remoção de base de disjuntor tipo QUIK-LAG</t>
  </si>
  <si>
    <t>Remoção de base de fusível tipo Diazed</t>
  </si>
  <si>
    <t>Remoção de base e haste de para-raios</t>
  </si>
  <si>
    <t>Remoção de base ou chave para fusível NH tipo tripolar</t>
  </si>
  <si>
    <t>Remoção de base ou chave para fusível NH tipo unipolar</t>
  </si>
  <si>
    <t>Remoção de braçadeira para passagem de cordoalha</t>
  </si>
  <si>
    <t>Remoção de bucha de passagem interna ou externa</t>
  </si>
  <si>
    <t>Remoção de bucha de passagem para neutro</t>
  </si>
  <si>
    <t>Remoção de cabeçote em rede de telefonia</t>
  </si>
  <si>
    <t>Remoção de cabo de aço e esticadores de para-raios</t>
  </si>
  <si>
    <t>Remoção de caixa de entrada de energia padrão medição indireta completa</t>
  </si>
  <si>
    <t>Remoção de caixa de entrada de energia padrão residencial completa</t>
  </si>
  <si>
    <t>Remoção de caixa de entrada telefônica completa</t>
  </si>
  <si>
    <t>Remoção de caixa de medição padrão completa</t>
  </si>
  <si>
    <t>Remoção de caixa estampada</t>
  </si>
  <si>
    <t>Remoção de caixa para fusível ou tomada instalada em perfilado</t>
  </si>
  <si>
    <t>Remoção de caixa para transformador de corrente</t>
  </si>
  <si>
    <t>Remoção de cantoneira metálica</t>
  </si>
  <si>
    <t>Remoção de captor de para-raios tipo Franklin</t>
  </si>
  <si>
    <t>Remoção de chapa de ferro para bucha de passagem</t>
  </si>
  <si>
    <t>Remoção de chave automática da boia</t>
  </si>
  <si>
    <t>Remoção de chave base de mármore ou ardósia</t>
  </si>
  <si>
    <t>Remoção de chave de ação rápida comando frontal montado em painel</t>
  </si>
  <si>
    <t>Remoção de chave fusível indicadora tipo Matheus</t>
  </si>
  <si>
    <t>Remoção de chave seccionadora tripolar seca mecanismo de manobra frontal</t>
  </si>
  <si>
    <t>Remoção de chave tipo Pacco rotativo</t>
  </si>
  <si>
    <t>Remoção de cinta de fixação de eletroduto ou sela para cruzeta em poste</t>
  </si>
  <si>
    <t>Remoção de condulete</t>
  </si>
  <si>
    <t>Remoção de condutor aparente diâmetro externo acima de 6,5 mm</t>
  </si>
  <si>
    <t>Remoção de condutor aparente diâmetro externo até 6,5 mm</t>
  </si>
  <si>
    <t>Remoção de condutor embutido diâmetro externo acima de 6,5 mm</t>
  </si>
  <si>
    <t>Remoção de condutor embutido diâmetro externo até 6,5 mm</t>
  </si>
  <si>
    <t>Remoção de condutor especial</t>
  </si>
  <si>
    <t>Remoção de cordoalha ou cabo de cobre nu</t>
  </si>
  <si>
    <t>Remoção de contator magnético para comando de bomba</t>
  </si>
  <si>
    <t>Remoção de corrente para pendentes</t>
  </si>
  <si>
    <t>Remoção de cruzeta de ferro para fixação de projetores</t>
  </si>
  <si>
    <t>Remoção de cruzeta de madeira</t>
  </si>
  <si>
    <t>Remoção de disjuntor de volume normal ou reduzido</t>
  </si>
  <si>
    <t>Remoção de disjuntor a seco aberto tripolar, 600 V de 800 A</t>
  </si>
  <si>
    <t>Remoção de disjuntor termomagnético</t>
  </si>
  <si>
    <t>Remoção de fundo de quadro de distribuição ou caixa de passagem</t>
  </si>
  <si>
    <t>Remoção de gancho de sustentação de luminária em perfilado</t>
  </si>
  <si>
    <t>Remoção de interruptores, tomadas, botão de campainha ou cigarra</t>
  </si>
  <si>
    <t>Remoção de isolador tipo castanha e gancho de sustentação</t>
  </si>
  <si>
    <t>Remoção de isolador tipo disco completo e gancho de suspensão</t>
  </si>
  <si>
    <t>Remoção de isolador tipo pino, inclusive o pino</t>
  </si>
  <si>
    <t>Remoção de isolador galvanizado uso geral</t>
  </si>
  <si>
    <t>Remoção de janela de ventilação, iluminação ou ventilação e iluminação padrão</t>
  </si>
  <si>
    <t>Remoção de lâmpada</t>
  </si>
  <si>
    <t>Remoção de luz de obstáculo</t>
  </si>
  <si>
    <t>Remoção de manopla de comando de disjuntor</t>
  </si>
  <si>
    <t>Remoção de mão francesa</t>
  </si>
  <si>
    <t>Remoção de terminal modular (mufla) tripolar ou unipolar</t>
  </si>
  <si>
    <t>Remoção de óleo de disjuntor ou transformador</t>
  </si>
  <si>
    <t>L</t>
  </si>
  <si>
    <t>Remoção de pára-raios tipo cristal-valve em cabine primária</t>
  </si>
  <si>
    <t>Remoção de pára-raios tipo cristal-valve em poste singelo ou estaleiro</t>
  </si>
  <si>
    <t>Remoção de perfilado</t>
  </si>
  <si>
    <t>Remoção de porta de quadro ou painel</t>
  </si>
  <si>
    <t>Remoção de poste de concreto</t>
  </si>
  <si>
    <t>Remoção de poste metálico</t>
  </si>
  <si>
    <t>Remoção de poste de madeira</t>
  </si>
  <si>
    <t>Remoção de quadro de distribuição, chamada ou caixa de passagem</t>
  </si>
  <si>
    <t>Remoção de reator para lâmpada</t>
  </si>
  <si>
    <t>Remoção de reator para lâmpada fixo em poste</t>
  </si>
  <si>
    <t>Remoção de relé</t>
  </si>
  <si>
    <t>Remoção de roldana</t>
  </si>
  <si>
    <t>Remoção de soquete</t>
  </si>
  <si>
    <t>Remoção de suporte de transformador em poste singelo ou estaleiro</t>
  </si>
  <si>
    <t>Remoção de terminal ou conector para cabos</t>
  </si>
  <si>
    <t>Remoção de transformador de potência em cabine primária</t>
  </si>
  <si>
    <t>Remoção de transformador de potencial completo (pequeno)</t>
  </si>
  <si>
    <t>Remoção de transformador de potência trifásico até 225 kVA, a óleo, em poste singelo</t>
  </si>
  <si>
    <t>Remoção de tubulação elétrica aparente com diâmetro externo acima de 50 mm</t>
  </si>
  <si>
    <t>Remoção de tubulação elétrica aparente com diâmetro externo até 50 mm</t>
  </si>
  <si>
    <t>Remoção de tubulação elétrica embutida com diâmetro externo acima de 50 mm</t>
  </si>
  <si>
    <t>Remoção de tubulação elétrica embutida com diâmetro externo até 50 mm</t>
  </si>
  <si>
    <t>Remoção de vergalhão</t>
  </si>
  <si>
    <t>Remoção de calha ou rufo</t>
  </si>
  <si>
    <t>Remoção de condutor aparente</t>
  </si>
  <si>
    <t>Remoção de tubulação hidráulica em geral, incluindo conexões, caixas e ralos</t>
  </si>
  <si>
    <t>Remoção de hidrante de parede completo</t>
  </si>
  <si>
    <t>Remoção de reservatório em fibrocimento até 1000 litros</t>
  </si>
  <si>
    <t>Retirada de bico de sprinkler</t>
  </si>
  <si>
    <t>Retirada de aparelho de ar condicionado portátil</t>
  </si>
  <si>
    <t>Retirada manual de guia pré-moldada, inclusive limpeza, carregamento, transporte até 1 quilômetro e descarregamento</t>
  </si>
  <si>
    <t>Retirada de soleira ou peitoril em geral</t>
  </si>
  <si>
    <t>Retirada manual de guia pré-moldada, inclusive limpeza e empilhamento</t>
  </si>
  <si>
    <t>Retirada manual de paralelepípedo ou lajota de concreto, inclusive limpeza, carregamento, transporte até 1 quilômetro e descarregamento</t>
  </si>
  <si>
    <t>Retirada manual de paralelepípedo ou lajota de concreto, inclusive limpeza e empilhamento</t>
  </si>
  <si>
    <t>Retirada de placa de solo</t>
  </si>
  <si>
    <t>Transporte manual horizontal e/ou vertical de entulho até o local de despejo - ensacado</t>
  </si>
  <si>
    <t>Remoção de entulho separado de obra com caçamba metálica - terra, alvenaria, concreto, argamassa, madeira, papel, plástico ou metal</t>
  </si>
  <si>
    <t>Remoção de entulho de obra com caçamba metálica - material volumoso e misturado por alvenaria, terra, madeira, papel, plástico e metal</t>
  </si>
  <si>
    <t>Remoção de entulho de obra com caçamba metálica - material rejeitado e misturado por vegetação, isopor, manta asfáltica e lã de vidro</t>
  </si>
  <si>
    <t>Remoção de entulho de obra com caçamba metálica - gesso e/ou drywall</t>
  </si>
  <si>
    <t>Transporte de entulho, para distâncias superiores ao 3° km até o 5° km</t>
  </si>
  <si>
    <t>Transporte de entulho, para distâncias superiores ao 5° km até o 10° km</t>
  </si>
  <si>
    <t>Transporte de entulho, para distâncias superiores ao 10° km até o 15° km</t>
  </si>
  <si>
    <t>Transporte de entulho, para distâncias superiores ao 15° km até o 20° km</t>
  </si>
  <si>
    <t>Transporte de entulho, para distâncias superiores ao 20° km</t>
  </si>
  <si>
    <t>M3XKM</t>
  </si>
  <si>
    <t>Carregamento mecanizado de entulho fragmentado, com caminhão à disposição dentro da obra, até o raio de 1 km</t>
  </si>
  <si>
    <t>Taxa de destinação de resíduo sólido em aterro, tipo inerte</t>
  </si>
  <si>
    <t>T</t>
  </si>
  <si>
    <t>Taxa de destinação de resíduo sólido em aterro, tipo solo/terra</t>
  </si>
  <si>
    <t>Transporte e taxa de destinação de resíduo sólido em aterro, tipo telhas cimento amianto</t>
  </si>
  <si>
    <t>Carregamento mecanizado de solo de 1ª e 2ª categoria</t>
  </si>
  <si>
    <t>Transporte de solo de 1ª e 2ª categoria por caminhão até o 2° km</t>
  </si>
  <si>
    <t>Transporte de solo de 1ª e 2ª categoria por caminhão para distâncias superiores ao 2° km até o 3° km</t>
  </si>
  <si>
    <t>Transporte de solo de 1ª e 2ª categoria por caminhão para distâncias superiores ao 3° km até o 5° km</t>
  </si>
  <si>
    <t>Transporte de solo de 1ª e 2ª categoria por caminhão para distâncias superiores ao 5° km até o 10° km</t>
  </si>
  <si>
    <t>Transporte de solo de 1ª e 2ª categoria por caminhão para distâncias superiores ao 10° km até o 15° km</t>
  </si>
  <si>
    <t>Transporte de solo de 1ª e 2ª categoria por caminhão para distâncias superiores ao 15° km até o 20° km</t>
  </si>
  <si>
    <t>Transporte de solo de 1ª e 2ª categoria por caminhão para distâncias superiores ao 20° km</t>
  </si>
  <si>
    <t>Transporte de solo brejoso por caminhão até o 2° km</t>
  </si>
  <si>
    <t>Transporte de solo brejoso por caminhão para distâncias superiores ao 2° km até o 3° km</t>
  </si>
  <si>
    <t>Transporte de solo brejoso por caminhão para distâncias superiores ao 3° km até o 5° km</t>
  </si>
  <si>
    <t>Transporte de solo brejoso por caminhão para distâncias superiores ao 5° km até o 10° km</t>
  </si>
  <si>
    <t>Transporte de solo brejoso por caminhão para distâncias superiores ao 10° km até o 15° km</t>
  </si>
  <si>
    <t>Transporte de solo brejoso por caminhão para distâncias superiores ao 15° km até o 20° km</t>
  </si>
  <si>
    <t>Transporte de solo brejoso por caminhão para distâncias superiores ao 20° km</t>
  </si>
  <si>
    <t>Escavação manual em solo de 1ª e 2ª categoria em campo aberto</t>
  </si>
  <si>
    <t>Escavação manual em solo brejoso em campo aberto</t>
  </si>
  <si>
    <t>Escavação manual em solo de 1ª e 2ª categoria em vala ou cava até 1,5 m</t>
  </si>
  <si>
    <t>Escavação manual em solo de 1ª e 2ª categoria em vala ou cava além de 1,5 m</t>
  </si>
  <si>
    <t>Reaterro manual para simples regularização sem compactação</t>
  </si>
  <si>
    <t>Reaterro manual apiloado sem controle de compactação</t>
  </si>
  <si>
    <t>Reaterro manual com adição de 2% de cimento</t>
  </si>
  <si>
    <t>Aterro manual apiloado de área interna com maço de 30 kg</t>
  </si>
  <si>
    <t>Carga manual de solo</t>
  </si>
  <si>
    <t>Escavação e carga mecanizada para exploração de solo em jazida</t>
  </si>
  <si>
    <t>Escavação e carga mecanizada em solo de 1ª categoria, em campo aberto</t>
  </si>
  <si>
    <t>Escavação e carga mecanizada em solo de 2ª categoria, em campo aberto</t>
  </si>
  <si>
    <t>Carga e remoção de terra até a distância média de 1 km</t>
  </si>
  <si>
    <t>Escavação mecanizada de valas ou cavas com profundidade de até 2 m</t>
  </si>
  <si>
    <t>Escavação mecanizada de valas ou cavas com profundidade de até 3 m</t>
  </si>
  <si>
    <t>Escavação mecanizada de valas ou cavas com profundidade de até 4 m</t>
  </si>
  <si>
    <t>Escavação mecanizada de valas ou cavas com profundidade acima de 4 m, com escavadeira hidráulica</t>
  </si>
  <si>
    <t>Escavação e carga mecanizada em solo brejoso ou turfa</t>
  </si>
  <si>
    <t>Escavação e carga mecanizada em solo vegetal superficial</t>
  </si>
  <si>
    <t>Escavação e carga mecanizada em campo aberto, com rompedor hidráulico, em rocha</t>
  </si>
  <si>
    <t>Espalhamento de solo em bota-fora com compactação sem controle</t>
  </si>
  <si>
    <t>Reaterro compactado mecanizado de vala ou cava com compactador</t>
  </si>
  <si>
    <t>Reaterro compactado mecanizado de vala ou cava com rolo, mínimo de 95% PN</t>
  </si>
  <si>
    <t>Compactação de aterro mecanizado mínimo de 95% PN, sem fornecimento de solo em áreas fechadas</t>
  </si>
  <si>
    <t>Compactação de aterro mecanizado mínimo de 95% PN, sem fornecimento de solo em campo aberto</t>
  </si>
  <si>
    <t>Compactação de aterro mecanizado a 100% PN, sem fornecimento de solo em campo aberto</t>
  </si>
  <si>
    <t>Aterro mecanizado por compensação, solo de 1ª categoria em campo aberto, sem compactação do aterro</t>
  </si>
  <si>
    <t>Escoramento de solo contínuo</t>
  </si>
  <si>
    <t>Escoramento de solo descontínuo</t>
  </si>
  <si>
    <t>Escoramento de solo pontaletado</t>
  </si>
  <si>
    <t>Escoramento de solo especial</t>
  </si>
  <si>
    <t>Escoramento com estacas pranchas metálicas - profundidade até 4 m</t>
  </si>
  <si>
    <t>Escoramento com estacas pranchas metálicas - profundidade até 6 m</t>
  </si>
  <si>
    <t>Escoramento com estacas pranchas metálicas - profundidade até 8 m</t>
  </si>
  <si>
    <t>Cimbramento em madeira com estroncas de eucalipto</t>
  </si>
  <si>
    <t>Cimbramento em perfil metálico para obras de arte</t>
  </si>
  <si>
    <t>Cimbramento tubular metálico</t>
  </si>
  <si>
    <t>M3MES</t>
  </si>
  <si>
    <t>Montagem e desmontagem de cimbramento tubular metálico</t>
  </si>
  <si>
    <t>Descimbramento em madeira</t>
  </si>
  <si>
    <t>Geomembrana em polietileno de alta densidade PEAD de 1 mm</t>
  </si>
  <si>
    <t>Dreno com pedra britada</t>
  </si>
  <si>
    <t>Dreno com areia grossa</t>
  </si>
  <si>
    <t>Manta geotêxtil com resistência à tração longitudinal de 10kN/m e transversal de 9kN/m</t>
  </si>
  <si>
    <t>Manta geotêxtil com resistência à tração longitudinal de 16kN/m e transversal de 14kN/m</t>
  </si>
  <si>
    <t>Manta geotêxtil com resistência à tração longitudinal de 31kN/m e transversal de 27kN/m</t>
  </si>
  <si>
    <t>Barbacã em tubo de PVC com diâmetro 50 mm</t>
  </si>
  <si>
    <t>Barbacã em tubo de PVC com diâmetro 75 mm</t>
  </si>
  <si>
    <t>Barbacã em tubo de PVC com diâmetro 100 mm</t>
  </si>
  <si>
    <t>Taxa de mobilização e desmobilização de equipamentos para execução de rebaixamento de lençol freático</t>
  </si>
  <si>
    <t>Locação de conjunto de bombeamento a vácuo para rebaixamento de lençol freático, com até 50 ponteiras e potência até 15 HP, mínimo 30 dias</t>
  </si>
  <si>
    <t>CJxDI</t>
  </si>
  <si>
    <t>Ponteiras filtrantes, profundidade até 5 m</t>
  </si>
  <si>
    <t>Esgotamento de águas superficiais com bomba de superfície ou submersa</t>
  </si>
  <si>
    <t>HPXh</t>
  </si>
  <si>
    <t>Enrocamento com pedra arrumada</t>
  </si>
  <si>
    <t>Enrocamento com pedra assentada</t>
  </si>
  <si>
    <t>Gabião tipo caixa em tela metálica, altura de 0,5 m, com revestimento liga zinco/alumínio, malha hexagonal 8/10 cm, fio diâmetro 2,7 mm, independente do formato ou utilização</t>
  </si>
  <si>
    <t>Gabião tipo caixa em tela metálica, altura de 1 m, com revestimento liga zinco/alumínio, malha hexagonal 8/10 cm, fio diâmetro 2,7 mm, independente do formato ou utilização</t>
  </si>
  <si>
    <t>Forma em madeira comum para fundação</t>
  </si>
  <si>
    <t>Forma em madeira comum para estrutura</t>
  </si>
  <si>
    <t>Forma em madeira comum para caixão perdido</t>
  </si>
  <si>
    <t>Desmontagem de forma em madeira para estrutura de laje, com tábuas</t>
  </si>
  <si>
    <t>Desmontagem de forma em madeira para estrutura de vigas, com tábuas</t>
  </si>
  <si>
    <t>Forma plana em compensado para estrutura convencional</t>
  </si>
  <si>
    <t>Forma plana em compensado para estrutura aparente</t>
  </si>
  <si>
    <t>Forma curva em compensado para estrutura aparente</t>
  </si>
  <si>
    <t>Forma plana em compensado para obra de arte, sem cimbramento</t>
  </si>
  <si>
    <t>Forma em compensado para encamisamento de tubulão</t>
  </si>
  <si>
    <t>Forma ripada de 5 cm na vertical</t>
  </si>
  <si>
    <t>Forma plana em compensado para estrutura convencional com cimbramento tubular metálico</t>
  </si>
  <si>
    <t>Forma plana em compensado para estrutura aparente com cimbramento tubular metálico</t>
  </si>
  <si>
    <t>Forma curva em compensado para estrutura convencional com cimbramento tubular metálico</t>
  </si>
  <si>
    <t>Forma em tubo de papelão com diâmetro de 25 cm</t>
  </si>
  <si>
    <t>Forma em tubo de papelão com diâmetro de 30 cm</t>
  </si>
  <si>
    <t>Forma em tubo de papelão com diâmetro de 35 cm</t>
  </si>
  <si>
    <t>Forma em tubo de papelão com diâmetro de 40 cm</t>
  </si>
  <si>
    <t>Forma em tubo de papelão com diâmetro de 45 cm</t>
  </si>
  <si>
    <t>Forma em polipropileno (cubeta) e acessórios para laje nervurada com dimensões variáveis - locação</t>
  </si>
  <si>
    <t>Armadura em barra de aço CA-25 fyk = 250 MPa</t>
  </si>
  <si>
    <t>Armadura em barra de aço CA-50 (A ou B) fyk = 500 MPa</t>
  </si>
  <si>
    <t>Armadura em barra de aço CA-60 (A ou B) fyk = 600 MPa</t>
  </si>
  <si>
    <t>Armadura em tela soldada de aço</t>
  </si>
  <si>
    <t>Concreto usinado, fck = 20 MPa</t>
  </si>
  <si>
    <t>Concreto usinado, fck = 25 MPa</t>
  </si>
  <si>
    <t>Concreto usinado, fck = 30 MPa</t>
  </si>
  <si>
    <t>Concreto usinado, fck = 35 MPa</t>
  </si>
  <si>
    <t>Concreto usinado, fck = 40 MPa</t>
  </si>
  <si>
    <t>Concreto usinado, fck = 20 MPa - para bombeamento</t>
  </si>
  <si>
    <t>Concreto usinado, fck = 25 MPa - para bombeamento</t>
  </si>
  <si>
    <t>Concreto usinado, fck = 30 MPa - para bombeamento</t>
  </si>
  <si>
    <t>Concreto usinado, fck = 35 MPa - para bombeamento</t>
  </si>
  <si>
    <t>Concreto usinado, fck = 40 MPa - para bombeamento</t>
  </si>
  <si>
    <t>Concreto usinado, fck = 30 MPa - para bombeamento em estaca hélice contínua</t>
  </si>
  <si>
    <t>Concreto usinado, fck = 25 MPa - para perfil extrudado</t>
  </si>
  <si>
    <t>Concreto usinado não estrutural mínimo 150 kg cimento / m³</t>
  </si>
  <si>
    <t>Concreto usinado não estrutural mínimo 200 kg cimento / m³</t>
  </si>
  <si>
    <t>Concreto usinado não estrutural mínimo 300 kg cimento / m³</t>
  </si>
  <si>
    <t>Concreto preparado no local, fck = 20 MPa</t>
  </si>
  <si>
    <t>Concreto preparado no local, fck = 30 MPa</t>
  </si>
  <si>
    <t>Concreto não estrutural executado no local, mínimo 150 kg cimento / m³</t>
  </si>
  <si>
    <t>Concreto não estrutural executado no local, mínimo 200 kg cimento / m³</t>
  </si>
  <si>
    <t>Concreto não estrutural executado no local, mínimo 300 kg cimento / m³</t>
  </si>
  <si>
    <t>Argamassa em solo e cimento a 5% em peso</t>
  </si>
  <si>
    <t>Argamassa graute expansiva autonivelante de alta resistência</t>
  </si>
  <si>
    <t>Argamassa graute</t>
  </si>
  <si>
    <t>Concreto ciclópico - fornecimento e aplicação (com 30% de pedra rachão), concreto fck 15 Mpa</t>
  </si>
  <si>
    <t>Execução de concreto projetado - consumo de cimento 350 kg/m³</t>
  </si>
  <si>
    <t>Argamassa de cimento e areia, fck = 20 MPa, consumo de cimento 600 kg/m³ - material para injeção em estaca raiz</t>
  </si>
  <si>
    <t>Lançamento, espalhamento e adensamento de concreto ou massa em lastro e/ou enchimento</t>
  </si>
  <si>
    <t>Lançamento e adensamento de concreto ou massa em fundação</t>
  </si>
  <si>
    <t>Lançamento e adensamento de concreto ou massa em estrutura</t>
  </si>
  <si>
    <t>Lançamento e adensamento de concreto ou massa por bombeamento</t>
  </si>
  <si>
    <t>Nivelamento de piso em concreto com acabadora de superfície</t>
  </si>
  <si>
    <t>Lastro de areia</t>
  </si>
  <si>
    <t>Lastro de pedra britada</t>
  </si>
  <si>
    <t>Lona plástica</t>
  </si>
  <si>
    <t>Enchimento de laje com concreto celular com densidade de 1.200 kg/m³</t>
  </si>
  <si>
    <t>Enchimento de laje com tijolos cerâmicos furados</t>
  </si>
  <si>
    <t>Enchimento de nichos em geral, com material proveniente de entulho</t>
  </si>
  <si>
    <t>Lastro e/ou fundação em rachão mecanizado</t>
  </si>
  <si>
    <t>Lastro e/ou fundação em rachão manual</t>
  </si>
  <si>
    <t>Enchimento de nichos em geral, com areia</t>
  </si>
  <si>
    <t>Colchão de areia</t>
  </si>
  <si>
    <t>Enchimento de nichos com poliestireno expandido do tipo P-1</t>
  </si>
  <si>
    <t>Enchimento de nichos com poliestireno expandido do tipo EPS-5F</t>
  </si>
  <si>
    <t>Cura química de concreto à base de película emulsionada</t>
  </si>
  <si>
    <t>Corte de junta de dilatação, com serra de disco diamantado para pisos</t>
  </si>
  <si>
    <t>Selante endurecedor de concreto antipó</t>
  </si>
  <si>
    <t>Reparo superficial com argamassa polimérica (tixotrópica), bicomponente</t>
  </si>
  <si>
    <t>Tratamento de fissuras estáveis (não ativas) em elementos de concreto</t>
  </si>
  <si>
    <t>Broca em concreto armado diâmetro de 20 cm - completa</t>
  </si>
  <si>
    <t>Broca em concreto armado diâmetro de 25 cm - completa</t>
  </si>
  <si>
    <t>Broca em concreto armado diâmetro de 30 cm - completa</t>
  </si>
  <si>
    <t>Taxa de mobilização e desmobilização de equipamentos para execução de estaca pré-moldada</t>
  </si>
  <si>
    <t>Estaca pré-moldada de concreto até 20 t</t>
  </si>
  <si>
    <t>Estaca pré-moldada de concreto até 30 t</t>
  </si>
  <si>
    <t>Estaca pré-moldada de concreto até 40 t</t>
  </si>
  <si>
    <t>Estaca pré-moldada de concreto até 50 t</t>
  </si>
  <si>
    <t>Estaca pré-moldada de concreto até 60 t</t>
  </si>
  <si>
    <t>Estaca pré-moldada de concreto até 70 t</t>
  </si>
  <si>
    <t>Taxa de mobilização e desmobilização de equipamentos para execução de estaca escavada</t>
  </si>
  <si>
    <t>Estaca escavada mecanicamente, diâmetro de 25 cm até 20 t</t>
  </si>
  <si>
    <t>Estaca escavada mecanicamente, diâmetro de 30 cm até 30 t</t>
  </si>
  <si>
    <t>Estaca escavada mecanicamente, diâmetro de 35 cm até 40 t</t>
  </si>
  <si>
    <t>Estaca escavada mecanicamente, diâmetro de 40 cm até 50 t</t>
  </si>
  <si>
    <t>Taxa de mobilização e desmobilização de equipamentos para execução de estaca tipo Strauss</t>
  </si>
  <si>
    <t>Estaca tipo Strauss, diâmetro de 25 cm até 20 t</t>
  </si>
  <si>
    <t>Estaca tipo Strauss, diâmetro de 32 cm até 30 t</t>
  </si>
  <si>
    <t>Estaca tipo Strauss, diâmetro de 38 cm até 40 t</t>
  </si>
  <si>
    <t>Estaca tipo Strauss, diâmetro de 45 cm até 60 t</t>
  </si>
  <si>
    <t>Taxa de mobilização e desmobilização de equipamentos para execução de estaca tipo Raiz em solo</t>
  </si>
  <si>
    <t>Estaca tipo Raiz, diâmetro de 10 cm para 10 t, em solo</t>
  </si>
  <si>
    <t>Estaca tipo Raiz, diâmetro de 12 cm para 15 t, em solo</t>
  </si>
  <si>
    <t>Estaca tipo Raiz, diâmetro de 15 cm para 25 t, em solo</t>
  </si>
  <si>
    <t>Estaca tipo Raiz, diâmetro de 16 cm para 35 t, em solo</t>
  </si>
  <si>
    <t>Estaca tipo Raiz, diâmetro de 20 cm para 50 t, em solo</t>
  </si>
  <si>
    <t>Estaca tipo Raiz, diâmetro de 25 cm para 80 t, em solo</t>
  </si>
  <si>
    <t>Estaca tipo Raiz, diâmetro de 31 cm para 100 t, em solo</t>
  </si>
  <si>
    <t>Estaca tipo Raiz, diâmetro de 40 cm para 130 t, em solo</t>
  </si>
  <si>
    <t>Estaca tipo Raiz, diâmetro de 31 cm, sem armação, em solo</t>
  </si>
  <si>
    <t>Estaca tipo Raiz, diâmetro de 45 cm, sem armação, em solo</t>
  </si>
  <si>
    <t>Taxa de mobilização e desmobilização de equipamentos para execução de estaca tipo Raiz em rocha</t>
  </si>
  <si>
    <t>Estaca tipo Raiz, diâmetro de 31 cm, sem armação, em rocha</t>
  </si>
  <si>
    <t>Estaca tipo Raiz, diâmetro de 41 cm, sem armação, em rocha</t>
  </si>
  <si>
    <t>Estaca tipo Raiz, diâmetro de 45 cm, sem armação, em rocha</t>
  </si>
  <si>
    <t>Estaca tipo Raiz, diâmetro de 15 cm para 25 t, sem armação e sem argamassa, em rocha</t>
  </si>
  <si>
    <t>Injeção de argamassa de cimento e areia em estaca raiz - sobreconsumo</t>
  </si>
  <si>
    <t>Taxa de mobilização e desmobilização de equipamentos para execução de tubulão escavado mecanicamente</t>
  </si>
  <si>
    <t>Abertura de fuste mecanizado diâmetro de 50 cm</t>
  </si>
  <si>
    <t>Abertura de fuste mecanizado diâmetro de 60 cm</t>
  </si>
  <si>
    <t>Abertura de fuste mecanizado diâmetro de 80 cm</t>
  </si>
  <si>
    <t>Escavação manual em campo aberto para tubulão, fuste e/ou base</t>
  </si>
  <si>
    <t>Taxa de mobilização e desmobilização de equipamentos para execução de estaca tipo hélice contínua em solo</t>
  </si>
  <si>
    <t>Estaca tipo hélice contínua, diâmetro de 25 cm em solo</t>
  </si>
  <si>
    <t>Estaca tipo hélice contínua, diâmetro de 30 cm em solo</t>
  </si>
  <si>
    <t>Estaca tipo hélice contínua, diâmetro de 35 cm em solo</t>
  </si>
  <si>
    <t>Estaca tipo hélice contínua, diâmetro de 40 cm em solo</t>
  </si>
  <si>
    <t>Estaca tipo hélice contínua, diâmetro de 50 cm em solo</t>
  </si>
  <si>
    <t>Estaca tipo hélice contínua, diâmetro de 60 cm em solo</t>
  </si>
  <si>
    <t>Estaca tipo hélice contínua, diâmetro de 70 cm em solo</t>
  </si>
  <si>
    <t>Estaca tipo hélice contínua, diâmetro de 80 cm em solo</t>
  </si>
  <si>
    <t>Taxa de mobilização e desmobilização de equipamentos para execução de estacas escavadas com injeção ou microestaca</t>
  </si>
  <si>
    <t>Estaca escavada com injeção ou microestaca, diâmetro de 16 cm</t>
  </si>
  <si>
    <t>Estaca escavada com injeção ou microestaca, diâmetro de 20 cm</t>
  </si>
  <si>
    <t>Estaca escavada com injeção ou microestaca, diâmetro de 25 cm</t>
  </si>
  <si>
    <t>Laje pré-fabricada mista vigota treliçada/lajota cerâmica - LT 12 (8+4) e capa com concreto de 25 MPa</t>
  </si>
  <si>
    <t>Laje pré-fabricada mista vigota treliçada/lajota cerâmica - LT 16 (12+4) e capa com concreto de 25 MPa</t>
  </si>
  <si>
    <t>Laje pré-fabricada mista vigota treliçada/lajota cerâmica - LT 20 (16+4) e capa com concreto de 25 MPa</t>
  </si>
  <si>
    <t>Laje pré-fabricada mista vigota treliçada/lajota cerâmica - LT 24 (20+4) e capa com concreto de 25 MPa</t>
  </si>
  <si>
    <t>Laje pré-fabricada mista vigota treliçada/lajota cerâmica - LT 30 (24+6) e capa com concreto de 25 MPa</t>
  </si>
  <si>
    <t>Laje pré-fabricada unidirecional em viga treliçada/lajota em EPS LT 12 (8 + 4), com capa de concreto de 25 MPa</t>
  </si>
  <si>
    <t>Laje pré-fabricada unidirecional em viga treliçada/lajota em EPS LT 16 (12 + 4), com capa de concreto de 25 MPa</t>
  </si>
  <si>
    <t>Laje pré-fabricada unidirecional em viga treliçada/lajota em EPS LT 20 (16 + 4), com capa de concreto de 25 MPa</t>
  </si>
  <si>
    <t>Laje pré-fabricada unidirecional em viga treliçada/lajota em EPS LT 25 (20 + 5), com capa de concreto de 25 MPa</t>
  </si>
  <si>
    <t>Laje pré-fabricada unidirecional em viga treliçada/lajota em EPS LT 30 (25 + 5), com capa de concreto de 25 MPa</t>
  </si>
  <si>
    <t>Laje pré-fabricada mista vigota protendida/lajota cerâmica - LP 12 (8+4) e capa com concreto de 25 MPa</t>
  </si>
  <si>
    <t>Laje pré-fabricada mista vigota protendida/lajota cerâmica - LP 16 (12+4) e capa com concreto de 25 MPa</t>
  </si>
  <si>
    <t>Laje pré-fabricada mista vigota protendida/lajota cerâmica - LP 20 (16+4) e capa com concreto de 25 MPa</t>
  </si>
  <si>
    <t>Laje pré-fabricada mista vigota protendida/lajota cerâmica - LP 25 (20+5) e capa com concreto de 25 MPa</t>
  </si>
  <si>
    <t>Pré-laje em painel pré-fabricado treliçado, com EPS, H= 12 cm</t>
  </si>
  <si>
    <t>Pré-laje em painel pré-fabricado treliçado, com EPS, H= 16 cm</t>
  </si>
  <si>
    <t>Pré-laje em painel pré-fabricado treliçado, com EPS, H= 20 cm</t>
  </si>
  <si>
    <t>Pré-laje em painel pré-fabricado treliçado, com EPS, H= 25 cm</t>
  </si>
  <si>
    <t>Pré-laje em painel pré-fabricado treliçado, H= 12 cm</t>
  </si>
  <si>
    <t>Pré-laje em painel pré-fabricado treliçado, H= 16 cm</t>
  </si>
  <si>
    <t>Alvenaria de embasamento em tijolo maciço comum</t>
  </si>
  <si>
    <t>Alvenaria de embasamento em bloco de concreto de 14 x 19 x 39 cm - classe A</t>
  </si>
  <si>
    <t>Alvenaria de embasamento em bloco de concreto de 19 x 19 x 39 cm - classe A</t>
  </si>
  <si>
    <t>Alvenaria de elevação de 1/4 tijolo maciço comum</t>
  </si>
  <si>
    <t>Alvenaria de elevação de 1/2 tijolo maciço comum</t>
  </si>
  <si>
    <t>Alvenaria de elevação de 1 tijolo maciço comum</t>
  </si>
  <si>
    <t>Alvenaria de elevação de 1 1/2 tijolo maciço comum</t>
  </si>
  <si>
    <t>Alvenaria de elevação de 1/2 tijolo maciço aparente</t>
  </si>
  <si>
    <t>Alvenaria de elevação de 1 tijolo maciço aparente</t>
  </si>
  <si>
    <t>Alvenaria de elevação de 1/4 tijolo laminado</t>
  </si>
  <si>
    <t>Alvenaria de elevação de 1/2 tijolo laminado</t>
  </si>
  <si>
    <t>Alvenaria de elevação de 1 tijolo laminado</t>
  </si>
  <si>
    <t>Alvenaria de bloco cerâmico de vedação, uso revestido, de 9 cm</t>
  </si>
  <si>
    <t>Alvenaria de bloco cerâmico de vedação, uso revestido, de 14 cm</t>
  </si>
  <si>
    <t>Alvenaria de bloco cerâmico de vedação, uso revestido, de 19 cm</t>
  </si>
  <si>
    <t>Alvenaria de bloco cerâmico estrutural, uso revestido, de 14 cm</t>
  </si>
  <si>
    <t>Alvenaria de bloco cerâmico estrutural, uso revestido, de 19 cm</t>
  </si>
  <si>
    <t>Alvenaria de bloco de concreto de vedação de 9 x 19 x 39 cm - classe C</t>
  </si>
  <si>
    <t>Alvenaria de bloco de concreto de vedação de 14 x 19 x 39 cm - classe C</t>
  </si>
  <si>
    <t>Alvenaria de bloco de concreto de vedação de 19 x 19 x 39 cm - classe C</t>
  </si>
  <si>
    <t>Alvenaria de bloco de concreto estrutural 14 x 19 x 39 cm - classe B</t>
  </si>
  <si>
    <t>Alvenaria de bloco de concreto estrutural 19 x 19 x 39 cm - classe B</t>
  </si>
  <si>
    <t>Alvenaria de bloco de concreto estrutural 14 x 19 x 39 cm - classe A</t>
  </si>
  <si>
    <t>Alvenaria de bloco de concreto estrutural 19 x 19 x 39 cm - classe A</t>
  </si>
  <si>
    <t>Alvenaria em bloco de concreto celular autoclavado de 10 cm, uso revestido - classe C25</t>
  </si>
  <si>
    <t>Alvenaria em bloco de concreto celular autoclavado de 12,5 cm, uso revestido - classe C25</t>
  </si>
  <si>
    <t>Alvenaria em bloco de concreto celular autoclavado de 15 cm, uso revestido - classe C25</t>
  </si>
  <si>
    <t>Alvenaria em bloco de concreto celular autoclavado de 20 cm, uso revestido - classe C25</t>
  </si>
  <si>
    <t>Vergas, contravergas e pilaretes de concreto armado</t>
  </si>
  <si>
    <t>Cimalha em concreto com pingadeira</t>
  </si>
  <si>
    <t>Elemento vazado em concreto, tipo quadriculado de 39 x 39 x 10 cm</t>
  </si>
  <si>
    <t>Elemento vazado em concreto, tipo veneziana de 39 x 39 x 10 cm</t>
  </si>
  <si>
    <t>Elemento vazado em vidro, tipo veneziana capelinha de 20 x 10 x 10 cm</t>
  </si>
  <si>
    <t>Elemento vazado em vidro, tipo veneziana de 20 x 20 x 6 cm</t>
  </si>
  <si>
    <t>Divisória em placas de granito com espessura de 3 cm</t>
  </si>
  <si>
    <t>Divisória em placas de granilite com espessura de 3 cm</t>
  </si>
  <si>
    <t>Divisória sanitária em painel laminado melamínico estrutural com perfis em alumínio, inclusive ferragem completa para vão de porta</t>
  </si>
  <si>
    <t>Divisão para mictório em placas de mármore branco, com espessura de 3 cm</t>
  </si>
  <si>
    <t>Divisória cega tipo naval, acabamento em laminado fenólico melamínico, com espessura de 3,5 cm</t>
  </si>
  <si>
    <t>Divisória em placas de gesso acartonado, resistência ao fogo 60 minutos, espessura 120/90mm - 1RF / 1RF LM</t>
  </si>
  <si>
    <t>Divisória cega tipo naval com miolo mineral, acabamento em laminado melamínico, com espessura de 3,5 cm</t>
  </si>
  <si>
    <t>Divisória painel/vidro/vidro tipo naval, acabamento em laminado fenólico melamínico, com espessura de 3,5 cm</t>
  </si>
  <si>
    <t>Divisória em placas de gesso acartonado, resistência ao fogo 30 minutos, espessura 73/48mm - 1ST / 1ST</t>
  </si>
  <si>
    <t>Divisória em placas de gesso acartonado, resistência ao fogo 30 minutos, espessura 73/48mm - 1ST / 1ST LM</t>
  </si>
  <si>
    <t>Divisória em placas de gesso acartonado, resistência ao fogo 30 minutos, espessura 100/70mm - 1ST / 1ST LM</t>
  </si>
  <si>
    <t>Divisória em placas de gesso acartonado, resistência ao fogo 30 minutos, espessura 100/70mm - 1ST / 1ST</t>
  </si>
  <si>
    <t>Divisória em placas de gesso acartonado, resistência ao fogo 30 minutos, espessura 100/70mm - 1RU / 1RU</t>
  </si>
  <si>
    <t>Divisória em placas duplas de gesso acartonado, resistência ao fogo 60 minutos, espessura 120/70mm - 2ST / 2ST LM</t>
  </si>
  <si>
    <t>Divisória cega tipo piso/teto em laminado melamínico de baixa pressão, com coluna estrutural em alumínio extrudado</t>
  </si>
  <si>
    <t>Divisória tipo piso/teto em vidro temperado simples, com coluna estrutural em alumínio extrudado</t>
  </si>
  <si>
    <t>Divisória tipo piso/teto em vidro temperado duplo e micro persianas, com coluna estrutural em alumínio extrudado</t>
  </si>
  <si>
    <t>Divisória em placas de granilite com espessura de 4 cm</t>
  </si>
  <si>
    <t>Divisória em placas duplas de gesso acartonado, resistência ao fogo 120 minutos, espessura 130/70mm - 2RF / 2RF</t>
  </si>
  <si>
    <t>Divisória em placas duplas de gesso acartonado, resistência ao fogo 60 minutos, espessura 120/70mm - 2ST / 2RU</t>
  </si>
  <si>
    <t>Divisória em placas duplas de gesso acartonado, resistência ao fogo 60 minutos, espessura 120/70mm - 2RU / 2RU</t>
  </si>
  <si>
    <t>Divisória em placas duplas de gesso acartonado, resistência ao fogo 60 minutos, espessura 98/48mm - 2ST / 2ST LM</t>
  </si>
  <si>
    <t>Divisória em placas duplas de gesso acartonado, resistência ao fogo 60 minutos, espessura 98/48mm - 2RU / 2RU LM</t>
  </si>
  <si>
    <t>Divisória em placas duplas de gesso acartonado, resistência ao fogo 60 minutos, espessura 98/48mm - 2ST / 2RU LM</t>
  </si>
  <si>
    <t>Fechamento em placa cimentícia com espessura de 12 mm</t>
  </si>
  <si>
    <t>Recolocação de divisórias em chapas com montantes metálicos</t>
  </si>
  <si>
    <t>Tela galvanizada para fixação de alvenaria com dimensão de 6x50cm</t>
  </si>
  <si>
    <t>Tela galvanizada para fixação de alvenaria com dimensão de 7,5x50cm</t>
  </si>
  <si>
    <t>Tela galvanizada para fixação de alvenaria com dimensão de 10,5x50cm</t>
  </si>
  <si>
    <t>Tela galvanizada para fixação de alvenaria com dimensão de 12x50cm</t>
  </si>
  <si>
    <t>Tela galvanizada para fixação de alvenaria com dimensão de 17x50cm</t>
  </si>
  <si>
    <t>Estrutura de madeira tesourada para telha de barro - vãos até 7,00 m</t>
  </si>
  <si>
    <t>Estrutura de madeira tesourada para telha de barro - vãos de 7,01 a 10,00 m</t>
  </si>
  <si>
    <t>Estrutura de madeira tesourada para telha de barro - vãos de 10,01 a 13,00 m</t>
  </si>
  <si>
    <t>Estrutura de madeira tesourada para telha de barro - vãos de 13,01 a 18,00 m</t>
  </si>
  <si>
    <t>Estrutura de madeira tesourada para telha perfil ondulado - vãos até 7,00 m</t>
  </si>
  <si>
    <t>Estrutura de madeira tesourada para telha perfil ondulado - vãos 7,01 a 10,00 m</t>
  </si>
  <si>
    <t>Estrutura de madeira tesourada para telha perfil ondulado - vãos 10,01 a 13,00 m</t>
  </si>
  <si>
    <t>Estrutura de madeira tesourada para telha perfil ondulado - vãos 13,01 a 18,00 m</t>
  </si>
  <si>
    <t>Estrutura pontaletada para telhas de barro</t>
  </si>
  <si>
    <t>Estrutura pontaletada para telhas onduladas</t>
  </si>
  <si>
    <t>Estrutura em terças para telhas de barro</t>
  </si>
  <si>
    <t>Estrutura em terças para telhas perfil e material qualquer, exceto barro</t>
  </si>
  <si>
    <t>Estrutura em terças para telhas perfil trapezoidal</t>
  </si>
  <si>
    <t>Fornecimento e montagem de estrutura em aço ASTM-A36, sem pintura</t>
  </si>
  <si>
    <t>Montagem de estrutura metálica em aço, sem pintura</t>
  </si>
  <si>
    <t>Fornecimento e montagem de estrutura em aço patinável, sem pintura</t>
  </si>
  <si>
    <t>Fornecimento e montagem de estrutura em aço ASTM-A572 Grau 50, sem pintura</t>
  </si>
  <si>
    <t>Fornecimento e montagem de estrutura tubular em aço ASTM-A572 Grau 50, sem pintura</t>
  </si>
  <si>
    <t>Fornecimento e montagem de estrutura metálica em perfil metalon, sem pintura</t>
  </si>
  <si>
    <t>Placas, vigas e pilares em concreto armado pré-moldado - fck= 40 MPa</t>
  </si>
  <si>
    <t>Mobiliário em concreto armado pré-moldado - fck= 40 MPa</t>
  </si>
  <si>
    <t>Placas, vigas e pilares em concreto armado pré-moldado - fck= 35 MPa</t>
  </si>
  <si>
    <t>Placas, vigas e pilares em concreto armado pré-moldado - fck= 25 MPa</t>
  </si>
  <si>
    <t>Mobiliário em concreto armado pré-moldado - fck= 25 MPa</t>
  </si>
  <si>
    <t>Fornecimento de peças diversas para estrutura em madeira</t>
  </si>
  <si>
    <t>Recolocação de peças lineares em madeira com seção até 60 cm²</t>
  </si>
  <si>
    <t>Recolocação de peças lineares em madeira com seção superior a 60 cm²</t>
  </si>
  <si>
    <t>Telha de barro tipo italiana</t>
  </si>
  <si>
    <t>Telha de barro tipo francesa</t>
  </si>
  <si>
    <t>Telha de barro tipo romana</t>
  </si>
  <si>
    <t>Telha de barro colonial/paulista</t>
  </si>
  <si>
    <t>Telha de barro tipo plan</t>
  </si>
  <si>
    <t>Emboçamento de beiral em telhas de barro</t>
  </si>
  <si>
    <t>Cumeeira de barro emboçado tipos: plan, romana, italiana, francesa e paulistinha</t>
  </si>
  <si>
    <t>Espigão de barro emboçado</t>
  </si>
  <si>
    <t>Telhamento em cimento reforçado com fio sintético CRFS - perfil ondulado de 6 mm</t>
  </si>
  <si>
    <t>Telhamento em cimento reforçado com fio sintético CRFS - perfil ondulado de 8 mm</t>
  </si>
  <si>
    <t>Telhamento em cimento reforçado com fio sintético CRFS - perfil trapezoidal de 44 cm</t>
  </si>
  <si>
    <t>Telhamento em cimento reforçado com fio sintético CRFS - perfil modulado</t>
  </si>
  <si>
    <t>Cumeeira normal em cimento reforçado com fio sintético CRFS - perfil ondulado</t>
  </si>
  <si>
    <t>Cumeeira universal em cimento reforçado com fio sintético CRFS - perfil ondulado</t>
  </si>
  <si>
    <t>Cumeeira normal em cimento reforçado com fio sintético CRFS - perfil trapezoidal 44 cm</t>
  </si>
  <si>
    <t>Cumeeira normal em cimento reforçado com fio sintético CRFS - perfil modulado</t>
  </si>
  <si>
    <t>Espigão em cimento reforçado com fio sintético CRFS - perfil ondulado</t>
  </si>
  <si>
    <t>Espigão em cimento reforçado com fio sintético CRFS - perfil modulado</t>
  </si>
  <si>
    <t>Rufo em cimento reforçado com fio sintético CRFS - perfil ondulado</t>
  </si>
  <si>
    <t>Telha em fibra vegetal, perfil ondulado, com espessura de 3 mm</t>
  </si>
  <si>
    <t>Cumeeira em fibra vegetal, lisa, com espessura de 3 mm</t>
  </si>
  <si>
    <t>Telhamento em chapa de aço pré-pintada com epóxi e poliéster, perfil ondulado, com espessura de 0,50 mm</t>
  </si>
  <si>
    <t>Telhamento em chapa de aço pré-pintada com epóxi e poliéster, perfil ondulado calandrado, com espessura de 0,80 mm</t>
  </si>
  <si>
    <t>Telhamento em chapa de aço pré-pintada com epóxi e poliéster, perfil trapezoidal, com espessura de 0,80 mm e altura de 100 mm</t>
  </si>
  <si>
    <t>Telhamento em chapa de aço pré-pintada com epóxi e poliéster, perfil trapezoidal, com espessura de 0,50 mm e altura de 40 mm</t>
  </si>
  <si>
    <t>Cumeeira em chapa de aço pré-pintada com epóxi e poliéster, perfil trapezoidal, com espessura de 0,50 mm</t>
  </si>
  <si>
    <t>Cumeeira em chapa de aço pré-pintada com epóxi e poliéster, perfil ondulado, com espessura de 0,50 mm</t>
  </si>
  <si>
    <t>Telhamento em chapa de aço pré-pintada com epóxi e poliéster, tipo sanduíche, espessura de 0,50 mm, com lã de rocha</t>
  </si>
  <si>
    <t>Telhamento em chapa de aço pré-pintada com epóxi e poliéster, tipo sanduíche, espessura de 0,50 mm, com poliuretano</t>
  </si>
  <si>
    <t>Telhamento em chapa de aço com pintura poliéster, tipo sanduíche, espessura de 0,50 mm, com poliestireno expandido</t>
  </si>
  <si>
    <t>Telhamento em chapa de aço galvanizado autoportante, perfil trapezoidal, com espessura de 0,80 mm e altura de 120 mm</t>
  </si>
  <si>
    <t>Telha ondulada translúcida em polipropileno</t>
  </si>
  <si>
    <t>Telha em poliéster reforçado com fibras de vidro, perfil trapezoidal 49</t>
  </si>
  <si>
    <t>Cumeeira para telha de poliéster, tipo perfil trapezoidal 49</t>
  </si>
  <si>
    <t>Telhas de vidro para iluminação tipo francesa</t>
  </si>
  <si>
    <t>Telhas de vidro para iluminação tipo colonial/paulistinha</t>
  </si>
  <si>
    <t>Domo de acrílico fixado em perfis de alumínio</t>
  </si>
  <si>
    <t>Cobertura curva em chapa de policarbonato alveolar bronze de 6 mm</t>
  </si>
  <si>
    <t>Cobertura plana em chapa de policarbonato alveolar de 10 mm</t>
  </si>
  <si>
    <t>Cobertura curva em chapa de policarbonato alveolar bronze de 10 mm</t>
  </si>
  <si>
    <t>Calha, rufo, afins em chapa galvanizada nº 24 - corte 0,33 m</t>
  </si>
  <si>
    <t>Calha, rufo, afins em chapa galvanizada nº 24 - corte 0,50 m</t>
  </si>
  <si>
    <t>Calha, rufo, afins em chapa galvanizada nº 24 - corte 1,00 m</t>
  </si>
  <si>
    <t>Calha, rufo, afins em chapa galvanizada nº 26 - corte 0,33 m</t>
  </si>
  <si>
    <t>Calha, rufo, afins em chapa galvanizada nº 26 - corte 0,50 m</t>
  </si>
  <si>
    <t>Rufo pré-moldado em concreto, de 14 x 50 x 18,5 cm</t>
  </si>
  <si>
    <t>Rufo pré-moldado em concreto, de 20 x 50 x 26 cm</t>
  </si>
  <si>
    <t>Rufo pré-moldado em concreto, largura 24 cm</t>
  </si>
  <si>
    <t>Recolocação de cumeeiras e espigões de barro</t>
  </si>
  <si>
    <t>Recolocação de telha de barro tipo colonial/paulistinha</t>
  </si>
  <si>
    <t>Recolocação de telha de barro tipo plan</t>
  </si>
  <si>
    <t>Recolocação de domo de acrílico, inclusive perfis metálicos de fixação</t>
  </si>
  <si>
    <t>Recolocação de telhas de barro tipo francesa</t>
  </si>
  <si>
    <t>Recolocação de telha em fibrocimento ou CRFS, perfil ondulado</t>
  </si>
  <si>
    <t>Recolocação de telha em fibrocimento ou CRFS, perfil modulado ou trapezoidal</t>
  </si>
  <si>
    <t>Argamassa de proteção com argila expandida</t>
  </si>
  <si>
    <t>Argamassa de regularização e/ou proteção</t>
  </si>
  <si>
    <t>Lastro de concreto impermeabilizado</t>
  </si>
  <si>
    <t>Regularização de piso com nata de cimento</t>
  </si>
  <si>
    <t>Regularização de piso com nata de cimento e bianco</t>
  </si>
  <si>
    <t>Argamassa de cimento e areia traço 1:3, com adesivo acrílico</t>
  </si>
  <si>
    <t>Chapisco</t>
  </si>
  <si>
    <t>Chapisco 1:4 com areia grossa</t>
  </si>
  <si>
    <t>Chapisco com bianco</t>
  </si>
  <si>
    <t>Chapisco fino peneirado</t>
  </si>
  <si>
    <t>Chapisco rústico com pedra britada nº 1</t>
  </si>
  <si>
    <t>Emboço comum</t>
  </si>
  <si>
    <t>Emboço desempenado com espuma de poliéster</t>
  </si>
  <si>
    <t>Emboço desempenado com argamassa industrializada</t>
  </si>
  <si>
    <t>Reboco</t>
  </si>
  <si>
    <t>Barra lisa com acabamento em nata de cimento</t>
  </si>
  <si>
    <t>Cimentado desempenado</t>
  </si>
  <si>
    <t>Cimentado desempenado e alisado (queimado)</t>
  </si>
  <si>
    <t>Cimentado desempenado e alisado com corante (queimado)</t>
  </si>
  <si>
    <t>Cimentado semi-áspero</t>
  </si>
  <si>
    <t>Cimentado áspero com caneluras</t>
  </si>
  <si>
    <t>Degrau em cimentado</t>
  </si>
  <si>
    <t>Rodapé em cimentado desempenado e alisado com altura 5 cm</t>
  </si>
  <si>
    <t>Rodapé em cimentado desempenado e alisado com altura 7 cm</t>
  </si>
  <si>
    <t>Rodapé em cimentado desempenado e alisado com altura 10 cm</t>
  </si>
  <si>
    <t>Rodapé em cimentado desempenado e alisado com altura 15 cm</t>
  </si>
  <si>
    <t>Revestimento em gesso liso desempenado sobre emboço</t>
  </si>
  <si>
    <t>Revestimento em gesso liso desempenado sobre bloco</t>
  </si>
  <si>
    <t>Piso com requadro em concreto simples sem controle de fck</t>
  </si>
  <si>
    <t>Piso com requadro em concreto simples com controle de fck= 20 MPa</t>
  </si>
  <si>
    <t>Piso com requadro em concreto simples com controle de fck= 25 MPa</t>
  </si>
  <si>
    <t>Soleira em concreto simples</t>
  </si>
  <si>
    <t>Peitoril em concreto simples</t>
  </si>
  <si>
    <t>Piso em granilite moldado no local</t>
  </si>
  <si>
    <t>Soleira em granilite moldado no local</t>
  </si>
  <si>
    <t>Degrau em granilite moldado no local</t>
  </si>
  <si>
    <t>Rodapé qualquer em granilite moldado no local até 10 cm</t>
  </si>
  <si>
    <t>Rodapé em placas pré-moldadas de granilite, acabamento encerado, até 10 cm</t>
  </si>
  <si>
    <t>Piso em placas de granilite, acabamento encerado</t>
  </si>
  <si>
    <t>Piso em alta resistência moldado no local 12 mm</t>
  </si>
  <si>
    <t>Soleira em alta resistência moldada no local</t>
  </si>
  <si>
    <t>Degrau em alta resistência 8 mm</t>
  </si>
  <si>
    <t>Degrau em alta resistência 12 mm</t>
  </si>
  <si>
    <t>Rodapé qualquer em alta resistência moldado no local até 10 cm</t>
  </si>
  <si>
    <t>Rodapé abaulado, com argamassa epoxi, altura entre 5 a 10cm</t>
  </si>
  <si>
    <t>Piso epóxi autonivelante, múltiplas camadas, espessura 4 mm - instalado</t>
  </si>
  <si>
    <t>Massa raspada</t>
  </si>
  <si>
    <t>Revestimento em granito lavado tipo Fulget uso externo, em faixas até 40 cm</t>
  </si>
  <si>
    <t>Friso para junta de dilatação em revestimento de granito lavado tipo Fulget</t>
  </si>
  <si>
    <t>Revestimento em granito lavado tipo Fulget uso externo</t>
  </si>
  <si>
    <t>Revestimento texturizado acrílico com microagregados minerais</t>
  </si>
  <si>
    <t>Reparos em piso de granilite - estucamento e polimento</t>
  </si>
  <si>
    <t>Reparos em pisos de alta resistência fundidos no local - estucamento e polimento</t>
  </si>
  <si>
    <t>Reparos em degrau e espelho de granilite - estucamento e polimento</t>
  </si>
  <si>
    <t>Reparos em rodapé de granilite - estucamento e polimento</t>
  </si>
  <si>
    <t>Faixa antiderrapante definitiva para degraus, soleiras, patamares ou pisos</t>
  </si>
  <si>
    <t>Resina acrílica para piso de granilite</t>
  </si>
  <si>
    <t>Resina epóxi para piso de granilite</t>
  </si>
  <si>
    <t>Resina acrílica para degrau de granilite</t>
  </si>
  <si>
    <t>Resina epóxi para degrau de granilite</t>
  </si>
  <si>
    <t>Revestimento em plaqueta laminada, para área interna e externa, sem rejunte</t>
  </si>
  <si>
    <t>Placa cerâmica esmaltada PEI-5 para área interna, grupo de absorção BIIb, resistência química B, assentado com argamassa colante industrializada</t>
  </si>
  <si>
    <t>Rodapé em placa cerâmica esmaltada PEI-5 para área interna, grupo de absorção BIIb, resistência química B, assentado com argamassa colante industrializada</t>
  </si>
  <si>
    <t>Placa cerâmica esmaltada antiderrapante PEI-5 para área interna com saída para o exterior, grupo de absorção BIIa, resistência química A, assentado com argamassa colante industrializada</t>
  </si>
  <si>
    <t>Rodapé em placa cerâmica esmaltada antiderrapante PEI-5 para área interna com saída para o exterior, grupo de absorção BIIa, resistência química A, assentado com argamassa colante industrializada</t>
  </si>
  <si>
    <t>Placa cerâmica esmaltada rústica PEI-5 para área interna com saída para o exterior, grupo de absorção BIIb, resistência química B, assentado com argamassa colante industrializada</t>
  </si>
  <si>
    <t>Rodapé em placa cerâmica esmaltada rústica PEI-5 para área interna com saída para o exterior, grupo de absorção BIIb, resistência química B, assentado com argamassa colante industrializada</t>
  </si>
  <si>
    <t>Assentamento de pisos e revestimentos cerâmicos com argamassa mista</t>
  </si>
  <si>
    <t>Rejuntamento em placas cerâmicas com cimento branco, juntas acima de 3 até 5 mm</t>
  </si>
  <si>
    <t>Rejuntamento em placas cerâmicas com argamassa industrializada para rejunte, juntas acima de 3 até 5 mm</t>
  </si>
  <si>
    <t>Rejuntamento em placas cerâmicas com cimento branco, juntas acima de 5 até 10 mm</t>
  </si>
  <si>
    <t>Rejuntamento em placas cerâmicas com argamassa industrializada para rejunte, juntas acima de 5 até 10 mm</t>
  </si>
  <si>
    <t>Rejuntamento de rodapé em placas cerâmicas com cimento branco, altura até 10 cm, juntas acima de 3 até 5 mm</t>
  </si>
  <si>
    <t>Rejuntamento de rodapé em placas cerâmicas com argamassa industrializada para rejunte, altura até 10 cm, juntas acima de 3 até 5 mm</t>
  </si>
  <si>
    <t>Rejuntamento de rodapé em placas cerâmicas com cimento branco, altura até 10 cm, juntas acima de 5 até 10 mm</t>
  </si>
  <si>
    <t>Rejuntamento de rodapé em placas cerâmicas com argamassa industrializada para rejunte, altura até 10 cm, juntas acima de 5 até 10 mm</t>
  </si>
  <si>
    <t>Placa cerâmica não esmaltada extrudada de alta resistência química e mecânica, espessura de 9 mm, uso industrial, assentado com argamassa química bicomponente</t>
  </si>
  <si>
    <t>Placa cerâmica não esmaltada extrudada de alta resistência química e mecânica, espessura de 9 mm, uso industrial, assentado com argamassa colante industrial</t>
  </si>
  <si>
    <t>Placa cerâmica não esmaltada extrudada de alta resistência química e mecânica, espessura de 14 mm, uso industrial, assentado com argamassa química bicomponente</t>
  </si>
  <si>
    <t>Rodapé em placa cerâmica não esmaltada extrudada de alta resistência química e mecânica, altura de 10 cm, uso industrial, assentado com argamassa química bicomponente</t>
  </si>
  <si>
    <t>Placa cerâmica não esmaltada extrudada para área com altas temperaturas, de alta resistência química e mecânica, espessura mínima de 13 mm, uso industrial e cozinhas profissionais, assentado com argamassa industrializada</t>
  </si>
  <si>
    <t>Rodapé em placa cerâmica não esmaltada extrudada para área com altas temperaturas, de alta resistência química e mecânica, altura de 10cm, uso industrial e cozinhas profissionais, assentado com argamassa industrializada</t>
  </si>
  <si>
    <t>Rejuntamento em placa cerâmica extrudada antiácida de 9 mm, com argamassa industrializada bicomponente à base de resina furânica, juntas acima de 3 até 6 mm</t>
  </si>
  <si>
    <t>Rejuntamento de placa cerâmica extrudada de 9 mm, com argamassa sintética industrializada tricomponente à base de resina epóxi, juntas acima de 3 até 6 mm</t>
  </si>
  <si>
    <t>Rejuntamento em placa cerâmica extrudada antiácida, espessura de 14 mm, com argamassa industrializada bicomponente, à base de resina furânica, juntas acima de 3 até 6 mm</t>
  </si>
  <si>
    <t>Rejuntamento em placa cerâmica extrudada antiácida de 14 mm, com argamassa sintética industrializada tricomponente, à base de resina epóxi, juntas de 3 até 6 mm</t>
  </si>
  <si>
    <t>Rejuntamento em placa cerâmica extrudada antiácida, com argamassa industrializada anticorrosiva bicomponente à base de bauxita, para área de altas temperaturas, juntas acima de 3 até 6mm</t>
  </si>
  <si>
    <t>Rejuntamento de rodapé em placa cerâmica extrudada antiácida de 9 mm, com argamassa industrializada bicomponente à base de resina furânica, juntas acima de 3 até 6 mm</t>
  </si>
  <si>
    <t>Rejuntamento de rodapé em placa cerâmica extrudada antiácida de 9 mm, com argamassa sintética  industrializada tricomponente à base de resina epóxi, juntas acima de 3 até 6 mm</t>
  </si>
  <si>
    <t>Revestimento em porcelanato esmaltado antiderrapante para área externa e ambiente com alto tráfego, grupo de absorção BIa, assentado com argamassa colante industrializada, rejuntado</t>
  </si>
  <si>
    <t>Rodapé em porcelanato esmaltado antiderrapante para área externa e ambiente com alto tráfego, grupo de absorção BIa, assentado com argamassa colante industrializada, rejuntado</t>
  </si>
  <si>
    <t>Revestimento em porcelanato esmaltado polido para área interna e ambiente com tráfego médio, grupo de absorção BIa, assentado com argamassa colante industrializada, rejuntado</t>
  </si>
  <si>
    <t>Rodapé em porcelanato esmaltado polido para área interna e ambiente com tráfego médio, grupo de absorção BIa, assentado com argamassa colante industrializada, rejuntado</t>
  </si>
  <si>
    <t>Revestimento em porcelanato esmaltado acetinado para área interna e ambiente com acesso ao exterior, grupo de absorção BIa, resistência química B, assentado com argamassa colante industrializada, rejuntado</t>
  </si>
  <si>
    <t>Rodapé em porcelanato esmaltado acetinado para área interna e ambiente com acesso ao exterior, grupo de absorção BIa, resistência química B, assentado com argamassa colante industrializada, rejuntado</t>
  </si>
  <si>
    <t>Revestimento em porcelanato técnico antiderrapante para área externa, grupo de absorção BIa, assentado com argamassa colante industrializada, rejuntado</t>
  </si>
  <si>
    <t>Rodapé em porcelanato técnico antiderrapante para área interna, grupo de absorção BIa, assentado com argamassa colante industrializada, rejuntado</t>
  </si>
  <si>
    <t>Revestimento em porcelanato técnico natural para área interna e ambiente com acesso ao exterior, grupo de absorção BIa, assentado com argamassa colante industrializada, rejuntado</t>
  </si>
  <si>
    <t>Rodapé em porcelanato técnico natural, para área interna e ambiente com acesso ao exterior, grupo de absorção BIa, assentado com argamassa colante industrializada, rejuntado</t>
  </si>
  <si>
    <t>Revestimento em porcelanato técnico polido para área interna e ambiente de médio tráfego, grupo de absorção BIa, coeficiente de atrito I, assentado com argamassa colante industrializada, rejuntado</t>
  </si>
  <si>
    <t>Rodapé em porcelanato técnico polido para área interna e ambiente de médio tráfego, grupo de absorção BIa, assentado com argamassa colante industrializada, rejuntado</t>
  </si>
  <si>
    <t>Revestimento em placa cerâmica esmaltada de 7,5x7,5 cm, assentado e rejuntado com argamassa industrializada</t>
  </si>
  <si>
    <t>Revestimento em placa cerâmica esmaltada de 10x10 cm, assentado e rejuntado com argamassa industrializada</t>
  </si>
  <si>
    <t>Revestimento em placa cerâmica esmaltada de 15x15 cm, tipo monocolor, assentado e rejuntado com argamassa industrializada</t>
  </si>
  <si>
    <t>Revestimento em placa cerâmica esmaltada de 20x20 cm, tipo monocolor, assentado e rejuntado com argamassa industrializada</t>
  </si>
  <si>
    <t>Revestimento em placa cerâmica esmaltada, tipo monoporosa, retangular, assentado e rejuntado com argamassa industrializada</t>
  </si>
  <si>
    <t>Revestimento em pastilha de porcelana natural ou esmaltada de 5 x 5 cm, assentado e rejuntado com argamassa colante industrializada</t>
  </si>
  <si>
    <t>Revestimento em pastilha de porcelana natural ou esmaltada de 2,5 x 2,5 cm, assentado e rejuntado com argamassa colante industrializada</t>
  </si>
  <si>
    <t>Revestimento em pastilha de porcelana natural ou esmaltada de 2,5 x 5 cm, assentado e rejuntado com argamassa colante industrializada</t>
  </si>
  <si>
    <t>Revestimento em placa cerâmica não esmaltada extrudada, de alta resistência química e mecânica, espessura de 9 mm, assentado com argamassa colante industrializada</t>
  </si>
  <si>
    <t>Revestimento em placa cerâmica extrudada de alta resistência química e mecânica, espessura entre 9 e 10 mm, assentado com argamassa industrializada de alta aderência</t>
  </si>
  <si>
    <t>Rejuntamento em placa cerâmica extrudada, espessura entre 9 e 10 mm, com argamassa industrial anticorrosiva à base de resina epóxi, juntas de 6 a 10 mm</t>
  </si>
  <si>
    <t>Revestimento em granito, espessura de 2 cm, acabamento polido</t>
  </si>
  <si>
    <t>Peitoril e/ou soleira em granito, espessura de 2 cm e largura até 20 cm, acabamento polido</t>
  </si>
  <si>
    <t>Peitoril e/ou soleira em granito, espessura de 2 cm e largura de 21 cm até 30 cm, acabamento polido</t>
  </si>
  <si>
    <t>Degrau e espelho de granito, espessura de 2 cm, acabamento polido</t>
  </si>
  <si>
    <t>Rodapé em granito, espessura de 2 cm e altura de 7 cm, acabamento polido</t>
  </si>
  <si>
    <t>Rodapé em granito, espessura de 2 cm e altura de 7,1 cm até 10 cm, acabamento polido</t>
  </si>
  <si>
    <t>Revestimento em mármore branco, espessura de 2 cm, assente com massa</t>
  </si>
  <si>
    <t>Revestimento em mármore travertino nacional, espessura de 2 cm, assente com massa</t>
  </si>
  <si>
    <t>Revestimento em mármore branco, espessura de 3 cm, assente com massa</t>
  </si>
  <si>
    <t>Revestimento em mármore travertino nacional, espessura de 3 cm, assente com massa</t>
  </si>
  <si>
    <t>Degrau e espelho em mármore branco, espessura de 2 cm</t>
  </si>
  <si>
    <t>Degrau e espelho em mármore travertino nacional, espessura de 2 cm</t>
  </si>
  <si>
    <t>Rodapé em mármore branco, espessura de 2 cm e altura de 7 cm</t>
  </si>
  <si>
    <t>Revestimento em pedra tipo arenito comum</t>
  </si>
  <si>
    <t>Revestimento em pedra mineira comum</t>
  </si>
  <si>
    <t>Revestimento em pedra Miracema</t>
  </si>
  <si>
    <t>Rodapé em pedra Miracema, altura de 5,75 cm</t>
  </si>
  <si>
    <t>Rodapé em pedra Miracema, altura de 11,5 cm</t>
  </si>
  <si>
    <t>Rodapé em pedra mineira simples, altura de 10 cm</t>
  </si>
  <si>
    <t>Revestimento em pedra ardósia selecionada</t>
  </si>
  <si>
    <t>Rodapé em pedra ardósia, altura de 7 cm</t>
  </si>
  <si>
    <t>Peitoril e/ou soleira em ardósia, espessura de 2 cm e largura até 20 cm</t>
  </si>
  <si>
    <t>Recolocação de mármore, pedras e granitos, assentes com massa</t>
  </si>
  <si>
    <t>Lambril em madeira macho/fêmea tarugado, exceto pinus</t>
  </si>
  <si>
    <t>Soalho em tábua de madeira aparelhada</t>
  </si>
  <si>
    <t>Piso em tacos de Ipê colado</t>
  </si>
  <si>
    <t>Rodapé de madeira de 7 x 1,5 cm</t>
  </si>
  <si>
    <t>Cordão de madeira</t>
  </si>
  <si>
    <t>Recolocação de soalho em madeira</t>
  </si>
  <si>
    <t>Recolocação de tacos soltos com cola</t>
  </si>
  <si>
    <t>Recolocação de rodapé e cordão de madeira</t>
  </si>
  <si>
    <t>Raspagem com calafetação e aplicação de verniz</t>
  </si>
  <si>
    <t>Raspagem com calafetação e aplicação de cera</t>
  </si>
  <si>
    <t>Revestimento em borracha sintética preta, espessura de 4 mm - colado</t>
  </si>
  <si>
    <t>Revestimento em grama sintética, com espessura de 20 a 32 mm</t>
  </si>
  <si>
    <t>Revestimento vinílico, espessura de 2 mm, para tráfego médio, com impermeabilizante acrílico</t>
  </si>
  <si>
    <t>Revestimento vinílico, espessura de 3,2 mm, para tráfego intenso, com impermeabilizante acrílico</t>
  </si>
  <si>
    <t>Revestimento vinílico em manta, espessura total de 2mm, resistente a lavagem com hipoclorito</t>
  </si>
  <si>
    <t>Revestimento vinílico em manta heterogênea, espessura de 2 mm, com impermeabilizante acrílico</t>
  </si>
  <si>
    <t>Revestimento vinílico flexível em manta homogênea, espessura de 2 mm, com impermeabilizante acrílico</t>
  </si>
  <si>
    <t>Revestimento vinílico heterogêneo flexível em réguas, espessura de 3 mm, com impermeabilizante acrílico</t>
  </si>
  <si>
    <t>Revestimento vinílico autoportante acústico, espessura de 4,5 mm, com impermeabilizante acrílico</t>
  </si>
  <si>
    <t>Revestimento vinílico autoportante, espessura de 4 mm, com impermeabilizante acrílico</t>
  </si>
  <si>
    <t>Revestimento vinílico antiestático acústico, espessura de 5 mm, com impermeabilizante acrílico</t>
  </si>
  <si>
    <t>Revestimento em aço inoxidável AISI 304, liga 18,8, chapa 20, espessura de 1 mm, acabamento escovado com grana especial</t>
  </si>
  <si>
    <t>Piso elevado tipo telescópico em chapa de aço, sem revestimento</t>
  </si>
  <si>
    <t>Revestimento em placas de alumínio composto "ACM", espessura de 4 mm e acabamento em PVDF</t>
  </si>
  <si>
    <t>Revestimento em placas de alumínio composto "ACM", espessura de 4 mm e acabamento em PVDF, na cor verde</t>
  </si>
  <si>
    <t>Revestimento com carpete para tráfego moderado, uso comercial, tipo bouclê de 5,4 até 8 mm</t>
  </si>
  <si>
    <t>Revestimento com carpete para tráfego intenso, uso comercial, tipo bouclê de 6 mm</t>
  </si>
  <si>
    <t>Piso em painel com miolo de madeira contraplacado por lâminas de madeira e externamente por chapas em CRFS, espessura de 40 mm</t>
  </si>
  <si>
    <t>Piso elevado de concreto em placas de 600 x 600 mm, antiderrapante, sem acabamento</t>
  </si>
  <si>
    <t>Revestimento em laminado melamínico dissipativo</t>
  </si>
  <si>
    <t>Rodapé de poliestireno, espessura de 7 cm</t>
  </si>
  <si>
    <t>Rodapé de poliestireno, espessura de 8 cm</t>
  </si>
  <si>
    <t>Rodapé para piso vinílico em PVC, espessura de 2 mm e altura de 5 cm, curvo/plano, com impermeabilizante acrílico</t>
  </si>
  <si>
    <t>Rodapé flexível para piso vinílico em PVC, espessura de 2 mm e altura de 7,5 cm, curvo/plano, com impermeabilizante acrílico</t>
  </si>
  <si>
    <t>Rodapé hospitalar flexível em PVC para piso vinílico, espessura de 2 mm e altura de 7,5 cm, com impermeabilizante acrílico</t>
  </si>
  <si>
    <t>Rodapé em borracha sintética preta, altura até 7 cm - colado</t>
  </si>
  <si>
    <t>Rodapé de cordão de poliamida</t>
  </si>
  <si>
    <t>Rodapé em laminado melamínico dissipativo, espessura de 2 mm e altura de 10 cm</t>
  </si>
  <si>
    <t>Degrau (piso e espelho) em borracha sintética preta com testeira - colado</t>
  </si>
  <si>
    <t>Testeira flexível para arremate de degrau vinílico em PVC, espessura de 2 mm, com impermeabilizante acrílico</t>
  </si>
  <si>
    <t>Recolocação de piso sintético com cola</t>
  </si>
  <si>
    <t>Recolocação de piso sintético argamassado</t>
  </si>
  <si>
    <t>Recolocação de piso elevado telescópico metálico, inclusive estrutura de sustentação</t>
  </si>
  <si>
    <t>Furação de piso elevado telescópico em chapa de aço</t>
  </si>
  <si>
    <t>Recolocação de rodapé e cordões sintéticos</t>
  </si>
  <si>
    <t>Fita adesiva antiderrapante com largura de 5 cm</t>
  </si>
  <si>
    <t>Fita adesiva antiderrapante fosforescente, alto tráfego, largura de 5 cm</t>
  </si>
  <si>
    <t>Cantoneira de sobrepor em PVC de 4 x 4 cm</t>
  </si>
  <si>
    <t>Canto externo de acabamento em PVC</t>
  </si>
  <si>
    <t>Cantoneira em alumínio antiderrapante de 50 x 30 mm</t>
  </si>
  <si>
    <t>Forro em tábuas aparelhadas macho e fêmea de pinus</t>
  </si>
  <si>
    <t>Forro em tábuas aparelhadas macho e fêmea de pinus tarugado</t>
  </si>
  <si>
    <t>Forro xadrez em ripas de angelim-vermelho / bacuri / maçaranduba tarugado</t>
  </si>
  <si>
    <t>Testeira em tábua aparelhada, largura até 20 cm</t>
  </si>
  <si>
    <t>Beiral em tábua de angelim-vermelho / bacuri / maçaranduba macho e fêmea com tarugamento</t>
  </si>
  <si>
    <t>Beiral em tábua de angelim-vermelho / bacuri / maçaranduba macho e fêmea</t>
  </si>
  <si>
    <t>Forro em placa de gesso liso fixo</t>
  </si>
  <si>
    <t>Forro em painéis de gesso acartonado, espessura de 12,5 mm, fixo</t>
  </si>
  <si>
    <t>Forro em painéis de gesso acartonado, acabamento liso com película em PVC - 625mm x 1250mm, espessura de 9,5mm, removível</t>
  </si>
  <si>
    <t>Forro de gesso removível com película rígida de PVC de 625mm x 625mm</t>
  </si>
  <si>
    <t>Forro em lã de vidro revestido em PVC, espessura de 20 mm</t>
  </si>
  <si>
    <t>Forro em fibra mineral acústico, revestido em látex</t>
  </si>
  <si>
    <t>Forro modular removível em PVC de 618mm x 1243mm</t>
  </si>
  <si>
    <t>Forro em fibra mineral revestido em látex</t>
  </si>
  <si>
    <t>Forro em lâmina de PVC</t>
  </si>
  <si>
    <t>Forro em fibra mineral com placas acústicas removíveis de 625mm x 1250mm</t>
  </si>
  <si>
    <t>Forro em fibra mineral com placas acústicas removíveis de 625mm x 625mm</t>
  </si>
  <si>
    <t>Forro metálico removível, em painéis de 625mm x 625mm, tipo colmeia</t>
  </si>
  <si>
    <t>Brise em placa cimentícia, montado em perfil e chapa metálica</t>
  </si>
  <si>
    <t>Brise metálico fixo em chapa lisa aluzinc pré-pintada, formato ogiva, lâmina frontal de 200 mm</t>
  </si>
  <si>
    <t>Brise metálico curvo e móvel termoacústico em chapa lisa aluzinc pré-pintada</t>
  </si>
  <si>
    <t>Brise metálico curvo e móvel em chapa microperfurada de alumínio pré-pintada</t>
  </si>
  <si>
    <t>Brise metálico fixo em chapa lisa alumínio pré-pintada, formato ogiva, lâmina frontal de 200 mm</t>
  </si>
  <si>
    <t>Brise metálico curvo e móvel termoacústico em chapa lisa de alumínio pré-pintada</t>
  </si>
  <si>
    <t>Placa em lã de vidro revestida em PVC, auto extinguível</t>
  </si>
  <si>
    <t>Recolocação de forros fixados</t>
  </si>
  <si>
    <t>Recolocação de forros apoiados ou encaixados</t>
  </si>
  <si>
    <t>Moldura de gesso simples, largura até 6,0 cm</t>
  </si>
  <si>
    <t>Abertura para vão de luminária em forro de PVC modular</t>
  </si>
  <si>
    <t>Caixilho em madeira maxim-ar</t>
  </si>
  <si>
    <t>Caixilho em madeira tipo veneziana de correr</t>
  </si>
  <si>
    <t>Acréscimo de bandeira - porta macho e fêmea com batente de madeira</t>
  </si>
  <si>
    <t>Porta macho e fêmea com batente de madeira - 70 x 210 cm</t>
  </si>
  <si>
    <t>Porta macho e fêmea com batente de madeira - 80 x 210 cm</t>
  </si>
  <si>
    <t>Porta macho e fêmea com batente de madeira - 90 x 210 cm</t>
  </si>
  <si>
    <t>Porta macho e fêmea com batente de madeira - 120 x 210 cm</t>
  </si>
  <si>
    <t>Porta em laminado fenólico melamínico com batente em alumínio - 80 x 180 cm</t>
  </si>
  <si>
    <t>Porta em laminado fenólico melamínico com batente em alumínio - 60 x 160 cm</t>
  </si>
  <si>
    <t>Porta em laminado fenólico melamínico com acabamento liso, batente de madeira sem revestimento - 70 x 210 cm</t>
  </si>
  <si>
    <t>Porta em laminado fenólico melamínico com acabamento liso, batente de madeira sem revestimento - 80 x 210 cm</t>
  </si>
  <si>
    <t>Porta em laminado fenólico melamínico com acabamento liso, batente de madeira sem revestimento - 90 x 210 cm</t>
  </si>
  <si>
    <t>Porta em laminado fenólico melamínico com acabamento liso, batente de madeira sem revestimento - 120 x 210 cm</t>
  </si>
  <si>
    <t>Porta em laminado fenólico melamínico com acabamento liso, batente de madeira sem revestimento - 140 x 210 cm</t>
  </si>
  <si>
    <t>Porta em laminado fenólico melamínico com acabamento liso, batente de madeira sem revestimento - 220 x 210 cm</t>
  </si>
  <si>
    <t>Porta em laminado melamínico estrutural com acabamento texturizado, batente em alumínio com ferragens - 60 x 180 cm</t>
  </si>
  <si>
    <t>Porta em laminado fenólico melamínico com acabamento liso, batente metálico - 60 x 160 cm</t>
  </si>
  <si>
    <t>Porta em laminado fenólico melamínico com acabamento liso, batente metálico - 70 x 210 cm</t>
  </si>
  <si>
    <t>Porta em laminado fenólico melamínico com acabamento liso, batente metálico - 80 x 210 cm</t>
  </si>
  <si>
    <t>Porta em laminado fenólico melamínico com acabamento liso, batente metálico - 90 x 210 cm</t>
  </si>
  <si>
    <t>Porta em laminado fenólico melamínico com acabamento liso, batente metálico - 120 x 210 cm</t>
  </si>
  <si>
    <t>Estrado em madeira</t>
  </si>
  <si>
    <t>Faixa/batedor de proteção em madeira aparelhada natural de 10 x 2,5 cm</t>
  </si>
  <si>
    <t>Faixa/batedor de proteção em madeira de 20 x 5 cm, com acabamento em laminado fenólico melamínico</t>
  </si>
  <si>
    <t>Armário/gabinete embutido em MDF sob medida, revestido em laminado melamínico, com portas e prateleiras</t>
  </si>
  <si>
    <t>Tampo sob medida em compensado, revestido na face superior em laminado fenólico melamínico</t>
  </si>
  <si>
    <t>Prateleira sob medida em compensado, revestida nas duas faces em laminado fenólico melamínico</t>
  </si>
  <si>
    <t>Armário tipo prateleira com subdivisão em compensado, revestido totalmente em laminado fenólico melamínico</t>
  </si>
  <si>
    <t>Painel em compensado naval, espessura de 25 mm</t>
  </si>
  <si>
    <t>Porta lisa com balcão, batente de madeira, completa - 80 x 210 cm</t>
  </si>
  <si>
    <t>Lousa em laminado melamínico, branco - linha comercial</t>
  </si>
  <si>
    <t>Armário sob medida em compensado de madeira totalmente revestido em folheado de madeira, completo</t>
  </si>
  <si>
    <t>Armário sob medida em compensado de madeira totalmente revestido em laminado melamínico texturizado, completo</t>
  </si>
  <si>
    <t>Porta acústica de madeira</t>
  </si>
  <si>
    <t>Faixa/batedor de proteção em madeira de 290 x 15 mm, com acabamento em laminado fenólico melamínico</t>
  </si>
  <si>
    <t>Acréscimo de bandeira - porta lisa comum com batente de madeira</t>
  </si>
  <si>
    <t>Porta lisa com batente madeira - 60 x 210 cm</t>
  </si>
  <si>
    <t>Porta lisa com batente madeira - 70 x 210 cm</t>
  </si>
  <si>
    <t>Porta lisa com batente madeira - 80 x 210 cm</t>
  </si>
  <si>
    <t>Porta lisa com batente madeira - 90 x 210 cm</t>
  </si>
  <si>
    <t>Porta lisa com batente madeira - 110 x 210 cm</t>
  </si>
  <si>
    <t>Porta lisa com batente madeira - 120 x 210 cm</t>
  </si>
  <si>
    <t>Porta lisa com batente madeira - 160 x 210 cm</t>
  </si>
  <si>
    <t>Porta lisa com batente em alumínio, largura 60 cm, altura de 105 a 200 cm</t>
  </si>
  <si>
    <t>Porta lisa com batente em alumínio, largura 80 cm, altura de 105 a 200 cm</t>
  </si>
  <si>
    <t>Porta lisa com batente em alumínio, largura 90 cm, altura de 105 a 200 cm</t>
  </si>
  <si>
    <t>Porta lisa com batente metálico - 60 x 160 cm</t>
  </si>
  <si>
    <t>Porta lisa com batente metálico - 80 x 160 cm</t>
  </si>
  <si>
    <t>Porta lisa com batente metálico - 70 x 210 cm</t>
  </si>
  <si>
    <t>Porta lisa com batente metálico - 80 x 210 cm</t>
  </si>
  <si>
    <t>Porta lisa com batente metálico - 90 x 210 cm</t>
  </si>
  <si>
    <t>Porta lisa com batente metálico - 120 x 210 cm</t>
  </si>
  <si>
    <t>Porta lisa com batente metálico - 160 x 210 cm</t>
  </si>
  <si>
    <t>Porta lisa com batente metálico - 60 x 180 cm</t>
  </si>
  <si>
    <t>Porta lisa com batente metálico - 60 x 210 cm</t>
  </si>
  <si>
    <t>Porta lisa com batente madeira, 2 folhas - 140 x 210 cm</t>
  </si>
  <si>
    <t>Acréscimo de bandeira - porta lisa para acabamento em verniz, com batente de madeira</t>
  </si>
  <si>
    <t>Porta lisa para acabamento em verniz, com batente de madeira - 70 x 210 cm</t>
  </si>
  <si>
    <t>Porta lisa para acabamento em verniz, com batente de madeira - 80 x 210 cm</t>
  </si>
  <si>
    <t>Porta lisa para acabamento em verniz, com batente de madeira - 90 x 210 cm</t>
  </si>
  <si>
    <t>Porta lisa de madeira, interna "PIM", para acabamento em pintura, padrão dimensional médio, com ferragens, completo - 80 x 210 cm</t>
  </si>
  <si>
    <t>Porta lisa de madeira, interna "PIM", para acabamento em pintura, padrão dimensional médio/pesado, com ferragens, completo - 80 x 210 cm</t>
  </si>
  <si>
    <t>Porta lisa de madeira, interna "PIM", para acabamento em pintura, padrão dimensional médio/pesado, com ferragens, completo - 90 x 210 cm</t>
  </si>
  <si>
    <t>Porta lisa de madeira, interna, resistente a umidade "PIM RU", para acabamento em pintura, padrão dimensional médio/pesado, com ferragens, completo - 80 x 210 cm</t>
  </si>
  <si>
    <t>Porta lisa de madeira, interna, resistente a umidade "PIM RU", para acabamento revestido ou em pintura, para divisória sanitária, padrão dimensional médio/pesado, com ferragens, completo - 80 x 190 cm</t>
  </si>
  <si>
    <t>Porta lisa de madeira, interna, resistente a umidade "PIM RU", para acabamento em pintura, tipo acessível, padrão dimensional médio/pesado, com ferragens, completo - 90 x 210 cm</t>
  </si>
  <si>
    <t>Porta lisa de madeira, interna, resistente a umidade "PIM RU", para acabamento em pintura, de correr ou deslizante, tipo acessível, padrão dimensional pesado, com sistema deslizante e ferragens, completo - 100 x 210 cm</t>
  </si>
  <si>
    <t>Recolocação de batentes de madeira</t>
  </si>
  <si>
    <t>Recolocação de folhas de porta ou janela</t>
  </si>
  <si>
    <t>Recolocação de guarnição ou molduras</t>
  </si>
  <si>
    <t>Batente de madeira para porta</t>
  </si>
  <si>
    <t>Visor fixo e requadro de madeira para porta, para receber vidro</t>
  </si>
  <si>
    <t>Guarnição de madeira</t>
  </si>
  <si>
    <t>Acréscimo de visor completo em porta de madeira</t>
  </si>
  <si>
    <t>Folha de porta veneziana maciça, sob medida</t>
  </si>
  <si>
    <t>Folha de porta lisa folheada com madeira, sob medida</t>
  </si>
  <si>
    <t>Folha de porta em madeira para receber vidro, sob medida</t>
  </si>
  <si>
    <t>Folha de porta lisa comum - 60 x 210 cm</t>
  </si>
  <si>
    <t>Folha de porta lisa comum - 70 x 210 cm</t>
  </si>
  <si>
    <t>Folha de porta lisa comum - 80 x 210 cm</t>
  </si>
  <si>
    <t>Folha de porta lisa comum - 90 x 210 cm</t>
  </si>
  <si>
    <t>Folha de porta em laminado fenólico melamínico com acabamento liso - 70 x 210 cm</t>
  </si>
  <si>
    <t>Folha de porta em laminado fenólico melamínico com acabamento liso - 90 x 210 cm</t>
  </si>
  <si>
    <t>Folha de porta em laminado fenólico melamínico com acabamento liso - 80 x 210 cm</t>
  </si>
  <si>
    <t>Folha de porta em madeira com tela de proteção tipo mosqueteira</t>
  </si>
  <si>
    <t>Caixilho em ferro fixo, sob medida</t>
  </si>
  <si>
    <t>Caixilho em ferro basculante, sob medida</t>
  </si>
  <si>
    <t>Caixilho em ferro de correr, sob medida</t>
  </si>
  <si>
    <t>Caixilho em ferro com ventilação permanente, sob medida</t>
  </si>
  <si>
    <t>Caixilho em ferro tipo veneziana, linha comercial</t>
  </si>
  <si>
    <t>Caixilho em ferro tipo veneziana, sob medida</t>
  </si>
  <si>
    <t>Caixilho tipo veneziana industrial com montantes em aço galvanizado e aletas em fibra de vidro</t>
  </si>
  <si>
    <t>Caixilho removível em tela de aço galvanizado, tipo ondulada com malha de 1", fio 12, com requadro tubular de aço carbono, sob medida</t>
  </si>
  <si>
    <t>Caixilho fixo em tela de aço galvanizado tipo ondulada com malha de 1/2", fio 12, com requadro em cantoneira de aço carbono, sob medida</t>
  </si>
  <si>
    <t>Caixilho fixo em aço SAE 1010/1020 para vidro à prova de bala, sob medida</t>
  </si>
  <si>
    <t>Caixilho tipo guichê em chapa de aço</t>
  </si>
  <si>
    <t>Porta em ferro de abrir, para receber vidro, sob medida</t>
  </si>
  <si>
    <t>Porta/portão tipo gradil sob medida</t>
  </si>
  <si>
    <t>Porta corta-fogo classe P.90 de 90 x 210 cm, completa, com maçaneta tipo alavanca</t>
  </si>
  <si>
    <t>Porta corta-fogo classe P.90 de 100 x 210 cm, completa, com maçaneta tipo alavanca</t>
  </si>
  <si>
    <t>Porta corta-fogo classe P.90, com barra antipânico numa face e maçaneta na outra, completa</t>
  </si>
  <si>
    <t>Porta corta-fogo classe P.120 de 80 x 210 cm, com uma folha de abrir, completa</t>
  </si>
  <si>
    <t>Porta corta-fogo classe P.120 de 90 x 210 cm, com uma folha de abrir, completa</t>
  </si>
  <si>
    <t>Porta/portão de abrir em chapa, sob medida</t>
  </si>
  <si>
    <t>Porta de ferro de abrir tipo veneziana, linha comercial</t>
  </si>
  <si>
    <t>Porta/portão de abrir em veneziana de ferro, sob medida</t>
  </si>
  <si>
    <t>Portão tubular em tela de aço galvanizado até 2,50 m de altura, completo</t>
  </si>
  <si>
    <t>Portão de 2 folhas, tubular em tela de aço galvanizado acima de 2,50 m de altura, completo</t>
  </si>
  <si>
    <t>Porta/portão de correr em tela ondulada de aço galvanizado, sob medida</t>
  </si>
  <si>
    <t>Porta/portão de correr em chapa cega dupla, sob medida</t>
  </si>
  <si>
    <t>Porta em ferro de correr, para receber vidro, sob medida</t>
  </si>
  <si>
    <t>Porta em ferro de abrir, parte inferior chapeada, parte superior para receber vidro, sob medida</t>
  </si>
  <si>
    <t>Grade de proteção para caixilhos</t>
  </si>
  <si>
    <t>Porta de abrir em tela ondulada de aço galvanizado, completa</t>
  </si>
  <si>
    <t>Portinhola de correr em chapa, para ´passa pacote´, completa, sob medida</t>
  </si>
  <si>
    <t>Portinhola de abrir em chapa, para ´passa pacote´, completa, sob medida</t>
  </si>
  <si>
    <t>Grade em barra chata soldada de 1 1/2´ x 1/4´, sob medida</t>
  </si>
  <si>
    <t>Porta de enrolar manual, cega ou vazada</t>
  </si>
  <si>
    <t>Portão de 2 folhas tubular diâmetro de 3´, com tela em aço galvanizado de 2´, altura acima de 3,00 m, completo</t>
  </si>
  <si>
    <t>Porta/portão de abrir em chapa cega com isolamento acústico, sob medida</t>
  </si>
  <si>
    <t>Porta de ferro acústica, espessura de 80mm, batente tripla vedação 185mm, com fechadura e maçaneta - 50 dB</t>
  </si>
  <si>
    <t>Portão basculante em chapa metálica, estruturado com perfis metálicos</t>
  </si>
  <si>
    <t>Porta de abrir em chapa dupla com visor, batente envolvente, completa</t>
  </si>
  <si>
    <t>Portão de 2 folhas tubular, com tela em aço galvanizado de 2´ e fio 10, completo</t>
  </si>
  <si>
    <t>Guarda-corpo tubular com tela em aço galvanizado, diâmetro de 1 1/2´</t>
  </si>
  <si>
    <t>Escada marinheiro (galvanizada)</t>
  </si>
  <si>
    <t>Escada marinheiro com guarda corpo (degrau em ´T´)</t>
  </si>
  <si>
    <t>Alçapão/tampa em chapa de ferro com porta cadeado</t>
  </si>
  <si>
    <t>Tela de proteção tipo mosquiteira em aço galvanizado, com requadro em perfis de ferro</t>
  </si>
  <si>
    <t>Tela de proteção em malha ondulada de 1´, fio 10 (BWG), com requadro</t>
  </si>
  <si>
    <t>Fechamento em chapa de aço galvanizada nº 14 MSG, perfurada com diâmetro de 12,7 mm, requadro em chapa dobrada</t>
  </si>
  <si>
    <t>Fechamento em chapa expandida losangular de 10 x 20 mm, com requadro em cantoneira de aço carbono</t>
  </si>
  <si>
    <t>Corrimão tubular em aço galvanizado, diâmetro 1 1/2´</t>
  </si>
  <si>
    <t>Corrimão tubular em aço galvanizado, diâmetro 2´</t>
  </si>
  <si>
    <t>Tampa em chapa de segurança tipo xadrez, aço galvanizado a fogo antiderrapante de 1/4´</t>
  </si>
  <si>
    <t>Fechamento em chapa perfurada, furos quadrados 4 x 4 mm, com requadro em cantoneira de aço carbono</t>
  </si>
  <si>
    <t>Grade para piso eletrofundida, malha 30 x 100 mm, com barra de 40 x 2 mm</t>
  </si>
  <si>
    <t>Grade para forro eletrofundida, malha 25 x 100 mm, com barra de 25 x 2 mm</t>
  </si>
  <si>
    <t>Porta de enrolar automatizada, em chapa de aço galvanizada microperfurada, com pintura eletrostática, com controle remoto</t>
  </si>
  <si>
    <t>Porta de segurança de correr suspensa em grade de aço SAE 1045, diâmetro de 1´, completa, sem têmpera e revenimento</t>
  </si>
  <si>
    <t>Grade de segurança em aço SAE 1045, diâmetro 1´, sem têmpera e revenimento</t>
  </si>
  <si>
    <t>Grade de segurança em aço SAE 1045, para janela, diâmetro 1´, sem têmpera e revenimento</t>
  </si>
  <si>
    <t>Grade de segurança em aço SAE 1045 chapeada, diâmetro 1´, sem têmpera e revenimento</t>
  </si>
  <si>
    <t>Porta de segurança de abrir em grade de aço SAE 1045, diâmetro 1´, completa, sem têmpera e revenimento</t>
  </si>
  <si>
    <t>Porta de segurança de abrir em grade de aço SAE 1045 chapeada, diâmetro 1´, completa, sem têmpera e revenimento</t>
  </si>
  <si>
    <t>Porta de segurança de abrir em grade de aço SAE 1045, diâmetro 1´, com ferrolho longo embutido em caixa, completa, sem têmpera e revenimento</t>
  </si>
  <si>
    <t>Portão de segurança de abrir em grade de aço SAE 1045 chapeado, para muralha, diâmetro 1´, completo, sem têmpera e revenimento</t>
  </si>
  <si>
    <t>Grade de segurança em aço SAE 1045, diâmetro 1´, com têmpera e revenimento</t>
  </si>
  <si>
    <t>Grade de segurança em aço SAE 1045, para janela, diâmetro 1´, com têmpera e revenimento</t>
  </si>
  <si>
    <t>Grade de segurança em aço SAE 1045 chapeada, diâmetro 1´, com têmpera e revenimento</t>
  </si>
  <si>
    <t>Porta de segurança de abrir em grade de aço SAE 1045, diâmetro 1´, completa, com têmpera e revenimento</t>
  </si>
  <si>
    <t>Porta de segurança de abrir em grade de aço SAE 1045 chapeada, diâmetro 1´, completa, com têmpera e revenimento</t>
  </si>
  <si>
    <t>Porta de segurança de abrir em grade de aço SAE 1045, diâmetro 1´, com ferrolho longo embutido em caixa, completa, com têmpera e revenimento</t>
  </si>
  <si>
    <t>Porta de segurança de abrir em grade de aço SAE 1045 chapeada, com isolamento acústico, diâmetro 1´, completa, com têmpera e revenimento</t>
  </si>
  <si>
    <t>Portão de segurança de abrir em grade de aço SAE 1045 chapeado, para muralha, diâmetro 1´, completo, com têmpera e revenimento</t>
  </si>
  <si>
    <t>Porta de segurança de correr suspensa em grade de aço SAE 1045, chapeada, diâmetro de 1´, completa, sem têmpera e revenimento</t>
  </si>
  <si>
    <t>Porta de segurança de correr em grade de aço SAE 1045, diâmetro de 1´, completa, com têmpera e revenimento</t>
  </si>
  <si>
    <t>Porta de segurança de correr suspensa em grade de aço SAE 1045 chapeada, diâmetro de 1´, completa, com têmpera e revenimento</t>
  </si>
  <si>
    <t>Porta de segurança de correr em grade de aço SAE 1045 chapeada, diâmetro de 1´, completa, sem têmpera e revenimento</t>
  </si>
  <si>
    <t>Porta de segurança de correr em grade de aço SAE 1045, diâmetro de 1´, completa, sem têmpera e revenimento</t>
  </si>
  <si>
    <t>Caixilho de segurança em aço SAE 1010/1020 tipo fixo e de correr, para receber vidro, com bandeira tipo veneziana</t>
  </si>
  <si>
    <t>Guichê de segurança em grade de aço SAE 1045, diâmetro de 1´', com têmpera e revenimento</t>
  </si>
  <si>
    <t>Guichê de segurança em grade de aço SAE 1045, diâmetro de 1´', sem têmpera e revenimento</t>
  </si>
  <si>
    <t>Guarda-corpo com vidro de 8 mm, em tubo de aço galvanizado, diâmetro 1 1/2´</t>
  </si>
  <si>
    <t>Porta de enrolar automatizado, em perfil meia cana perfurado, tipo transvision</t>
  </si>
  <si>
    <t>Porta de abrir em chapa de aço galvanizado, com requadro em tela ondulada malha 2´ e fio 12</t>
  </si>
  <si>
    <t>Corrimão duplo em tubo de aço inoxidável escovado, com diâmetro de 1 1/2´ e montantes com diâmetro de 2´</t>
  </si>
  <si>
    <t>Corrimão em tubo de aço inoxidável escovado, diâmetro de 1 1/2"</t>
  </si>
  <si>
    <t>Corrimão em tubo de aço inoxidável escovado, diâmetro de 1 1/2´ e montantes com diâmetro de 2´</t>
  </si>
  <si>
    <t>Recolocação de esquadrias metálicas</t>
  </si>
  <si>
    <t>Recolocação de batentes</t>
  </si>
  <si>
    <t>Recolocação de escada de marinheiro</t>
  </si>
  <si>
    <t>Solda MIG em esquadrias metálicas</t>
  </si>
  <si>
    <t>Brete para instalação lateral em grade de segurança</t>
  </si>
  <si>
    <t>Batente em chapa dobrada para portas</t>
  </si>
  <si>
    <t>Batente em chapa de aço SAE 1010/1020, espessura de 3/16´, para obras de segurança</t>
  </si>
  <si>
    <t>Chapa de ferro nº 14, inclusive soldagem</t>
  </si>
  <si>
    <t>Tela ondulada em aço galvanizado fio 10 BWG, malha de 1´</t>
  </si>
  <si>
    <t>Tela em aço galvanizado fio 16 BWG, malha de 1´ - tipo alambrado</t>
  </si>
  <si>
    <t>Chapa perfurada em aço SAE 1020, furos redondos de diâmetro 7,5 mm, espessura 1/8´ - soldagem tipo MIG</t>
  </si>
  <si>
    <t>Chapa perfurada em aço SAE 1020, furos redondos de diâmetro 25 mm, espessura 1/4´ - inclusive soldagem</t>
  </si>
  <si>
    <t>Caixilho em alumínio fixo, sob medida</t>
  </si>
  <si>
    <t>Caixilho em alumínio basculante com vidro, linha comercial</t>
  </si>
  <si>
    <t>Caixilho em alumínio basculante, sob medida</t>
  </si>
  <si>
    <t>Caixilho em alumínio maxim-ar com vidro, linha comercial</t>
  </si>
  <si>
    <t>Caixilho em alumínio maxim-ar, sob medida</t>
  </si>
  <si>
    <t>Caixilho em alumínio de correr com vidro, linha comercial</t>
  </si>
  <si>
    <t>Caixilho em alumínio de correr, sob medida</t>
  </si>
  <si>
    <t>Caixilho em alumínio tipo veneziana com vidro, linha comercial</t>
  </si>
  <si>
    <t>Caixilho em alumínio tipo veneziana, sob medida</t>
  </si>
  <si>
    <t>Caixilho guilhotina em alumínio anodizado, sob medida</t>
  </si>
  <si>
    <t>Caixilho tipo veneziana industrial com montantes em alumínio e aletas em fibra de vidro</t>
  </si>
  <si>
    <t>Caixilho fixo em alumínio, sob medida - branco</t>
  </si>
  <si>
    <t>Caixilho em alumínio maxim-ar com vidro - branco</t>
  </si>
  <si>
    <t>Caixilho em alumínio basculante com vidro - branco</t>
  </si>
  <si>
    <t>Caixilho em alumínio de correr com vidro - branco</t>
  </si>
  <si>
    <t>Caixilho em alumínio anodizado fixo</t>
  </si>
  <si>
    <t>Caixilho em alumínio anodizado maxim-ar</t>
  </si>
  <si>
    <t>Caixilho em alumínio fixo, tipo fachada</t>
  </si>
  <si>
    <t>Caixilho em alumínio maxim-ar, tipo fachada</t>
  </si>
  <si>
    <t>Caixilho em alumínio para pele de vidro, tipo fachada</t>
  </si>
  <si>
    <t>Gradil em alumínio natural, sob medida</t>
  </si>
  <si>
    <t>Caixilho fixo tipo veneziana em alumínio anodizado, sob medida - branco</t>
  </si>
  <si>
    <t>Caixilho em alumínio com pintura eletrostática, basculante, sob medida - branco</t>
  </si>
  <si>
    <t>Caixilho em alumínio com pintura eletrostática, maxim-ar, sob medida - branco</t>
  </si>
  <si>
    <t>Caixilho em alumínio anodizado fixo, sob medida - bronze/preto</t>
  </si>
  <si>
    <t>Caixilho em alumínio anodizado basculante, sob medida - bronze/preto</t>
  </si>
  <si>
    <t>Caixilho em alumínio anodizado maxim-ar, sob medida - bronze/preto</t>
  </si>
  <si>
    <t>Caixilho em alumínio anodizado de correr, sob medida - bronze/preto</t>
  </si>
  <si>
    <t>Porta de entrada de abrir em alumínio, sob medida</t>
  </si>
  <si>
    <t>Porta de entrada de correr em alumínio, sob medida</t>
  </si>
  <si>
    <t>Porta de correr em alumínio tipo lambri branco, sob medida</t>
  </si>
  <si>
    <t>Porta veneziana de abrir em alumínio, linha comercial</t>
  </si>
  <si>
    <t>Porta/portinhola em alumínio, sob medida</t>
  </si>
  <si>
    <t>Portinhola tipo veneziana em alumínio, linha comercial</t>
  </si>
  <si>
    <t>Porta veneziana de abrir em alumínio, sob medida</t>
  </si>
  <si>
    <t>Porta veneziana de abrir em alumínio - cor branca</t>
  </si>
  <si>
    <t>Porta de correr em alumínio com veneziana e vidro - cor branca</t>
  </si>
  <si>
    <t>Porta em alumínio anodizado de abrir, sob medida - bronze/preto</t>
  </si>
  <si>
    <t>Porta em alumínio anodizado de correr, sob medida - bronze/preto</t>
  </si>
  <si>
    <t>Porta em alumínio anodizado de abrir, tipo veneziana, sob medida - bronze/preto</t>
  </si>
  <si>
    <t>Portinhola em alumínio anodizado de correr, tipo veneziana, sob medida - bronze/preto</t>
  </si>
  <si>
    <t>Porta de abrir em alumínio com pintura eletrostática, sob medida - cor branca</t>
  </si>
  <si>
    <t>Porta de abrir em alumínio tipo lambri, sob medida - cor branca</t>
  </si>
  <si>
    <t>Tela de proteção tipo mosquiteira removível, em fibra de vidro com revestimento em PVC e requadro em alumínio</t>
  </si>
  <si>
    <t>Vidro liso transparente de 3 mm</t>
  </si>
  <si>
    <t>Vidro liso transparente de 4 mm</t>
  </si>
  <si>
    <t>Vidro liso transparente de 5 mm</t>
  </si>
  <si>
    <t>Vidro liso transparente de 6 mm</t>
  </si>
  <si>
    <t>Vidro liso laminado colorido de 6 mm</t>
  </si>
  <si>
    <t>Vidro liso laminado colorido de 10 mm</t>
  </si>
  <si>
    <t>Vidro liso laminado leitoso de 6 mm</t>
  </si>
  <si>
    <t>Vidro liso laminado incolor de 6 mm</t>
  </si>
  <si>
    <t>Vidro liso laminado incolor de 8 mm</t>
  </si>
  <si>
    <t>Vidro liso laminado incolor de 10 mm</t>
  </si>
  <si>
    <t>Vidro liso laminado jateado de 6 mm</t>
  </si>
  <si>
    <t>Vidro fantasia de 3/4 mm</t>
  </si>
  <si>
    <t>Vidro multilaminado de alta segurança, proteção balística nível III</t>
  </si>
  <si>
    <t>Vidro multilaminado de alta segurança em policarbonato, proteção balística nível III</t>
  </si>
  <si>
    <t>Vidros float monolíticos verde de 6 mm</t>
  </si>
  <si>
    <t>Vidro temperado incolor de 6 mm</t>
  </si>
  <si>
    <t>Vidro temperado incolor de 8 mm</t>
  </si>
  <si>
    <t>Vidro temperado incolor de 10 mm</t>
  </si>
  <si>
    <t>Vidro temperado cinza ou bronze de 6 mm</t>
  </si>
  <si>
    <t>Vidro temperado cinza ou bronze de 8 mm</t>
  </si>
  <si>
    <t>Vidro temperado cinza ou bronze de 10 mm</t>
  </si>
  <si>
    <t>Vidro temperado serigrafado incolor de 8 mm</t>
  </si>
  <si>
    <t>Vidro temperado neutro verde de 10 mm</t>
  </si>
  <si>
    <t>Vidro laminado temperado incolor de 8mm</t>
  </si>
  <si>
    <t>Vidro laminado temperado incolor de 16 mm</t>
  </si>
  <si>
    <t>Vidro laminado temperado jateado de 8 mm</t>
  </si>
  <si>
    <t>Vidro laminado temperado neutro verde de 12 mm</t>
  </si>
  <si>
    <t>Espelho em vidro cristal liso, espessura de 4 mm</t>
  </si>
  <si>
    <t>Espelho comum de 3 mm com moldura em alumínio</t>
  </si>
  <si>
    <t>Massa para vidro</t>
  </si>
  <si>
    <t>Recolocação de vidro inclusive emassamento ou recolocação de baguetes</t>
  </si>
  <si>
    <t>Chapa em policarbonato compacta, fumê, espessura de 6mm</t>
  </si>
  <si>
    <t>Chapa em policarbonato compacta, cristal, espessura de 6 mm</t>
  </si>
  <si>
    <t>Chapa em policarbonato compacta, cristal, espessura de 10 mm</t>
  </si>
  <si>
    <t>Chapa de policarbonato alveolar de 6 mm</t>
  </si>
  <si>
    <t>Placa de poliéster reforçada com fibra de vidro de 3 mm</t>
  </si>
  <si>
    <t>Caixilho de correr em PVC com vidro e persiana</t>
  </si>
  <si>
    <t>Corrimão, bate-maca ou protetor de parede em PVC, com amortecimento à impacto, altura de 131 mm</t>
  </si>
  <si>
    <t>Protetor de parede ou bate-maca em PVC flexível, com amortecimento à impacto, altura de 150 mm</t>
  </si>
  <si>
    <t>Faixa em vinil para proteção de paredes, com amortecimento à alto impacto, altura de 400 mm</t>
  </si>
  <si>
    <t>Cantoneira adesiva em vinil de alto impacto</t>
  </si>
  <si>
    <t>Bate-maca ou protetor de parede curvo em PVC, com amortecimento à impacto, altura de 200 mm</t>
  </si>
  <si>
    <t>Bate-maca ou protetor de parede em PVC, com amortecimento à impacto, altura de 200 mm</t>
  </si>
  <si>
    <t>Ferragem completa com maçaneta tipo alavanca, para porta externa com 1 folha</t>
  </si>
  <si>
    <t>Ferragem completa com maçaneta tipo alavanca, para porta externa com 2 folhas</t>
  </si>
  <si>
    <t>Ferragem completa com maçaneta tipo alavanca, para porta interna com 1 folha</t>
  </si>
  <si>
    <t>Ferragem completa com maçaneta tipo alavanca, para porta interna com 2 folhas</t>
  </si>
  <si>
    <t>Ferragem completa para porta de box de WC tipo livre/ocupado</t>
  </si>
  <si>
    <t>Ferragem adicional para porta vão simples em divisória</t>
  </si>
  <si>
    <t>Ferragem adicional para porta vão duplo em divisória</t>
  </si>
  <si>
    <t>Fechadura eletromagnética para capacidade de atraque de 150 kgf</t>
  </si>
  <si>
    <t>Fechadura elétrica de sobrepor para porta ou portão com peso até 400 kg</t>
  </si>
  <si>
    <t>Mola aérea para porta, com esforço acima de 50 kg até 60 kg</t>
  </si>
  <si>
    <t>Mola aérea para porta, com esforço acima de 60 kg até 80 kg</t>
  </si>
  <si>
    <t>Mola aérea hidráulica, para porta com largura até 1,60 m</t>
  </si>
  <si>
    <t>Fechadura tipo alavanca com chave para porta corta-fogo</t>
  </si>
  <si>
    <t>Visor tipo olho mágico</t>
  </si>
  <si>
    <t>Fechadura de segurança para cela tipo gorges, com clic e abertura de um lado</t>
  </si>
  <si>
    <t>Fechadura de segurança para cela tipo gorges, com clic e abertura de um lado, embutida em caixa</t>
  </si>
  <si>
    <t>Fechadura de segurança para corredor tipo gorges, com abertura de dois lados</t>
  </si>
  <si>
    <t>Mola hidráulica de piso, para porta com largura até 1,10 m e peso até 120 kg</t>
  </si>
  <si>
    <t>Ferrolho de segurança de 1,20 m, para adaptação em portas de celas, embutido em caixa</t>
  </si>
  <si>
    <t>Fechadura com maçaneta tipo alavanca em aço inoxidável, para porta externa</t>
  </si>
  <si>
    <t>Cadeado de latão com cilindro - trava dupla - 25/27mm</t>
  </si>
  <si>
    <t>Cadeado de latão com cilindro - trava dupla - 35/36mm</t>
  </si>
  <si>
    <t>Cadeado de latão com cilindro - trava dupla - 50mm</t>
  </si>
  <si>
    <t>Cadeado de latão com cilindro de alta segurança, com 16 pinos e tetra-chave - 70mm</t>
  </si>
  <si>
    <t>Cadeado de latão com cilindro - trava dupla - 60mm</t>
  </si>
  <si>
    <t>Recolocação de fechaduras de embutir</t>
  </si>
  <si>
    <t>Barra antipânico de sobrepor para porta de 1 folha</t>
  </si>
  <si>
    <t>Recolocação de fechaduras e fechos de sobrepor</t>
  </si>
  <si>
    <t>Barra antipânico de sobrepor e maçaneta livre para porta de 1 folha</t>
  </si>
  <si>
    <t>Recolocação de dobradiças</t>
  </si>
  <si>
    <t>Ferragem para portão de tapume</t>
  </si>
  <si>
    <t>Dobradiça tipo gonzo, diâmetro de 1 1/2´ com abas de 2´ x 3/8´</t>
  </si>
  <si>
    <t>Brete para instalação superior em porta chapa/grade de segurança</t>
  </si>
  <si>
    <t>Ferrolho de segurança para adaptação em portas de celas</t>
  </si>
  <si>
    <t>Maçaneta tipo alavanca, acionamento com chave, para porta corta-fogo</t>
  </si>
  <si>
    <t>Dobradiça inferior para porta de vidro temperado</t>
  </si>
  <si>
    <t>Dobradiça superior para porta de vidro temperado</t>
  </si>
  <si>
    <t>Suporte duplo para vidro temperado fixado em alvenaria</t>
  </si>
  <si>
    <t>Dobradiça em aço cromado de 3 1/2", para porta de até 21 kg</t>
  </si>
  <si>
    <t>Dobradiça em aço inoxidável de 3" x 2 1/2", para porta de até 25 kg</t>
  </si>
  <si>
    <t>Dobradiça em latão cromado reforçada de 3 1/2" x 3", para porta de até 35 kg</t>
  </si>
  <si>
    <t>Dobradiça em latão cromado, com mola tipo vai e vem, de 3"</t>
  </si>
  <si>
    <t>Pivô superior lateral para porta em vidro temperado</t>
  </si>
  <si>
    <t>Mancal inferior com rolamento para porta em vidro temperado</t>
  </si>
  <si>
    <t>Contra fechadura de centro para porta em vidro temperado</t>
  </si>
  <si>
    <t>Fechadura de centro com cilindro para porta em vidro temperado</t>
  </si>
  <si>
    <t>Puxador duplo em aço inoxidável, para porta de madeira, alumínio ou vidro, de 350 mm</t>
  </si>
  <si>
    <t>Puxador duplo em aço inoxidável de 300 mm, para porta</t>
  </si>
  <si>
    <t>Capa de proteção para fechadura / ferrolho</t>
  </si>
  <si>
    <t>Trinco de piso para porta em vidro temperado</t>
  </si>
  <si>
    <t>Equipamento automatizador de portas deslizantes para folha dupla</t>
  </si>
  <si>
    <t>Equipamento automatizador telescópico unilateral de portas deslizantes para folha dupla</t>
  </si>
  <si>
    <t>Barra antipânico de sobrepor com maçaneta e chave, para porta em vidro de 1 folha</t>
  </si>
  <si>
    <t>Barra antipânico de sobrepor com maçaneta e chave, para porta dupla em vidro</t>
  </si>
  <si>
    <t>Barra antipânico para porta dupla com travamentos horizontal e vertical completa, com maçaneta tipo alavanca e chave, para vãos de 1,40 a 1,60 m</t>
  </si>
  <si>
    <t>Barra antipânico para porta dupla com travamentos horizontal e vertical completa, com maçaneta tipo alavanca e chave, para vãos de 1,70 a 2,60 m</t>
  </si>
  <si>
    <t>Veda porta/veda fresta com escova em alumínio branco</t>
  </si>
  <si>
    <t>Cantoneira em alumínio perfil sextavado</t>
  </si>
  <si>
    <t>Perfil em alumínio natural</t>
  </si>
  <si>
    <t>Cantoneira em alumínio perfil ´Y´</t>
  </si>
  <si>
    <t>Cantoneira em aço galvanizado</t>
  </si>
  <si>
    <t>Cantoneira e perfis em ferro</t>
  </si>
  <si>
    <t>Cabo em aço galvanizado com alma de aço, diâmetro de 3/16´ (4,76 mm)</t>
  </si>
  <si>
    <t>Cabo em aço galvanizado com alma de aço, diâmetro de 5/16´ (7,94 mm)</t>
  </si>
  <si>
    <t>Cordoalha de aço galvanizado, diâmetro de 1/4´ (6,35 mm)</t>
  </si>
  <si>
    <t>Cabo em aço galvanizado com alma de aço, diâmetro de 3/8´ (9,52 mm)</t>
  </si>
  <si>
    <t>Alumínio liso para complementos e reparos</t>
  </si>
  <si>
    <t>Barra de apoio reta, para pessoas com mobilidade reduzida, em tubo de aço inoxidável de 1 1/2´</t>
  </si>
  <si>
    <t>Barra de apoio reta, para pessoas com mobilidade reduzida, em tubo de aço inoxidável de 1 1/2´ x 500 mm</t>
  </si>
  <si>
    <t>Barra de apoio reta, para pessoas com mobilidade reduzida, em tubo de aço inoxidável de 1 1/2´ x 800 mm</t>
  </si>
  <si>
    <t>Barra de apoio em ângulo de 90°, para pessoas com mobilidade reduzida, em tubo de aço inoxidável de 1 1/2´ x 800 x 800 mm</t>
  </si>
  <si>
    <t>Barra de apoio lateral para lavatório, para pessoas com mobilidade reduzida, em tubo de aço inoxidável de 1.1/4", comprimento 25 a 30 cm</t>
  </si>
  <si>
    <t>Barra de apoio reta, para pessoas com mobilidade reduzida, em tubo de alumínio, comprimento de 800 mm, acabamento com pintura epóxi</t>
  </si>
  <si>
    <t>Barra de apoio em ângulo de 90°, para pessoas com mobilidade reduzida, em tubo de alumínio de 800 x 800 mm, acabamento com pintura epóxi</t>
  </si>
  <si>
    <t>Barra de proteção para sifão, para pessoas com mobilidade reduzida, em tubo de alumínio, acabamento com pintura epóxi</t>
  </si>
  <si>
    <t>Barra de apoio reta, para pessoas com mobilidade reduzida, em tubo de aço inoxidável de 1 1/4´ x 400 mm</t>
  </si>
  <si>
    <t>Barra de proteção para lavatório, para pessoas com mobilidade reduzida, em tubo de alumínio acabamento com pintura epóxi</t>
  </si>
  <si>
    <t>Purificador de pressão elétrico em chapa eletrozincado pré-pintada e tampo em aço inoxidável, capacidade de refrigeração de 2,75 l/h</t>
  </si>
  <si>
    <t>Purificador de pressão elétrico em chapa eletrozincado pré-pintada e tampo em aço inoxidável, capacidade de refrigeração de 7,2 l/h</t>
  </si>
  <si>
    <t>Revestimento em borracha sintética colorida de 5 mm, para sinalização tátil de alerta / direcional - assentamento argamassado</t>
  </si>
  <si>
    <t>Revestimento em borracha sintética colorida de 5 mm, para sinalização tátil de alerta / direcional - colado</t>
  </si>
  <si>
    <t>Piso em ladrilho hidráulico podotátil várias cores (25x25x2,5cm), assentado com argamassa mista</t>
  </si>
  <si>
    <t>Faixa em policarbonato para sinalização visual fotoluminescente, para degraus, comprimento de 20 cm</t>
  </si>
  <si>
    <t>Revestimento em chapa de aço inoxidável para proteção de portas, altura de 40 cm</t>
  </si>
  <si>
    <t>Rejuntamento de piso em ladrilho hidráulico (25x25x2,5cm) com argamassa industrializada para rejunte, juntas de 2 mm</t>
  </si>
  <si>
    <t>Sinalização visual de degraus com pintura esmalte epóxi, comprimento de 20 cm</t>
  </si>
  <si>
    <t>Piso tátil de concreto, alerta / direcional, intertravado, espessura de 6 cm, com rejunte em areia</t>
  </si>
  <si>
    <t>Placa para sinalização tátil (início ou final) em braile para corrimão</t>
  </si>
  <si>
    <t>Placa para sinalização tátil (pavimento) em braile para corrimão</t>
  </si>
  <si>
    <t>Anel de borracha para sinalização tátil para corrimão, diâmetro de 4,5 cm</t>
  </si>
  <si>
    <t>Tinta acrílica para sinalização visual de piso, com acabamento microtexturizado e antiderrapante</t>
  </si>
  <si>
    <t>Sistema de alarme PNE com indicador audiovisual, para pessoas com mobilidade reduzida ou cadeirante</t>
  </si>
  <si>
    <t>Sistema de alarme PNE com indicador audiovisual, sistema sem fio (Wireless), para pessoas com mobilidade reduzida ou cadeirante</t>
  </si>
  <si>
    <t>Placa de identificação em alumínio para WC, com desenho universal de acessibilidade</t>
  </si>
  <si>
    <t>Placa de identificação para estacionamento, com desenho universal de acessibilidade, tipo pedestal</t>
  </si>
  <si>
    <t>Sinalização com pictograma para vaga de estacionamento</t>
  </si>
  <si>
    <t>Sinalização com pictograma para vaga de estacionamento, com faixas demarcatórias</t>
  </si>
  <si>
    <t>Sinalização com pictograma autoadesivo em policarbonato para piso 80 cm x 120 cm - área de resgate</t>
  </si>
  <si>
    <t>Placa de sinalização tátil em poliestireno com alto relevo em braile, para identificação de pavimentos</t>
  </si>
  <si>
    <t>Assento articulado para banho, em alumínio com pintura epóxi de 700 x 450 mm</t>
  </si>
  <si>
    <t>Lavatório de louça para canto sem coluna para pessoas com mobilidade reduzida</t>
  </si>
  <si>
    <t>Trocador acessível em MDF com revestimento em laminado melamínico de 180x80cm</t>
  </si>
  <si>
    <t>Bacia sifonada de louça para pessoas com mobilidade reduzida - capacidade de 6 litros</t>
  </si>
  <si>
    <t>Elevador de uso restrito a pessoas com mobilidade reduzida com 02 paradas, capacidade de 225 kg - uso interno em alvenaria</t>
  </si>
  <si>
    <t>Elevador de uso restrito a pessoas com mobilidade reduzida com 03 paradas, capacidade de 225 kg - uso interno em alvenaria</t>
  </si>
  <si>
    <t>Plataforma para elevação até 2,00 m, nas dimensões de 900 x 1400 mm, capacidade de 250 kg- percurso até 1,00 m de altura</t>
  </si>
  <si>
    <t>Plataforma para elevação até 2,00 m, nas dimensões de 900 x 1400 mm, capacidade de 250 kg - percurso superior a 1,00 m de altura</t>
  </si>
  <si>
    <t>Lã de vidro e/ou lã de rocha com espessura de 1´</t>
  </si>
  <si>
    <t>Lã de vidro e/ou lã de rocha com espessura de 2´</t>
  </si>
  <si>
    <t>Argila expandida</t>
  </si>
  <si>
    <t>Espuma flexível de poliuretano poliéter/poliéster para absorção acústica, espessura de 50 mm</t>
  </si>
  <si>
    <t>Lâmina refletiva revestida com dupla face em alumínio, dupla malha de reforço e laminação entre camadas, para isolação térmica</t>
  </si>
  <si>
    <t>Película de controle solar refletiva na cor prata, para aplicação em vidros</t>
  </si>
  <si>
    <t>Isolamento acústico em placas de espuma semirrígida, com uma camada de manta HD, espessura de 50 mm</t>
  </si>
  <si>
    <t>Manta termoacústica em fibra cerâmica aluminizada, espessura de 38 mm</t>
  </si>
  <si>
    <t>Isolamento acústico em placas de espuma semirrígida incombustível, com superfície em cunhas anecóicas, espessura de 50 mm</t>
  </si>
  <si>
    <t>Junta plástica de 3/4´ x 1/8´</t>
  </si>
  <si>
    <t>Junta de latão bitola de 1/8´</t>
  </si>
  <si>
    <t>Junta de dilatação ou vedação com mastique de silicone, 1,0 x 0,5 cm - inclusive guia de apoio em polietileno</t>
  </si>
  <si>
    <t>Junta a base de asfalto oxidado a quente</t>
  </si>
  <si>
    <t>CM3</t>
  </si>
  <si>
    <t>Mangueira plástica flexível para junta de dilatação</t>
  </si>
  <si>
    <t>Junta de dilatação elástica a base de poliuretano</t>
  </si>
  <si>
    <t>Perfil de acabamento com borracha termoplástica vulcanizada contínua flexível, para junta de dilatação de embutir - piso-piso</t>
  </si>
  <si>
    <t>Perfil de acabamento com borracha termoplástica vulcanizada contínua flexível, para junta de dilatação de embutir - piso-parede</t>
  </si>
  <si>
    <t>Perfil de acabamento com borracha termoplástica vulcanizada contínua flexível, para junta de dilatação de embutir - parede-parede ou forro-forro</t>
  </si>
  <si>
    <t>Perfil de acabamento com borracha termoplástica vulcanizada contínua flexível, para junta de dilatação de embutir - parede-parede ou forro-forro - canto</t>
  </si>
  <si>
    <t>Junta estrutural com poliestireno expandido de alta densidade P-III, espessura de 10 mm</t>
  </si>
  <si>
    <t>Junta estrutural com poliestireno expandido de alta densidade P-III, espessura de 20 mm</t>
  </si>
  <si>
    <t>Junta estrutural com perfilado termoplástico em PVC, perfil O-12</t>
  </si>
  <si>
    <t>Junta estrutural com perfilado termoplástico em PVC, perfil O-22</t>
  </si>
  <si>
    <t>Junta estrutural com perfil elastomérico para fissuras, painéis e estruturas em geral, movimentação máxima 15 mm</t>
  </si>
  <si>
    <t>Junta estrutural com perfil elastomérico para fissuras, painéis e estruturas em geral, movimentação máxima 30 mm</t>
  </si>
  <si>
    <t>Junta estrutural com perfil elastomérico e lábios poliméricos para obras de arte, movimentação máxima 40 mm</t>
  </si>
  <si>
    <t>Junta estrutural com perfil elastomérico e lábios poliméricos para obras de arte, movimentação máxima 55 mm</t>
  </si>
  <si>
    <t>Junta elástica estrutural de neoprene</t>
  </si>
  <si>
    <t>Chapa de aço em bitolas medias</t>
  </si>
  <si>
    <t>Apoio em placa de neoprene fretado</t>
  </si>
  <si>
    <t>DM3</t>
  </si>
  <si>
    <t>Proteção anticorrosiva, a base de resina epóxi com alcatrão, para ramais sob a terra, com DN até 1´</t>
  </si>
  <si>
    <t>Proteção anticorrosiva, a base de resina epóxi com alcatrão, para ramais sob a terra, com DN acima de 1´ até 2´</t>
  </si>
  <si>
    <t>Proteção anticorrosiva, a base de resina epóxi com alcatrão, para ramais sob a terra, com DN acima de 2´ até 3´</t>
  </si>
  <si>
    <t>Proteção anticorrosiva, a base de resina epóxi com alcatrão, para ramais sob a terra, com DN acima de 3´ até 4´</t>
  </si>
  <si>
    <t>Proteção anticorrosiva, a base de resina epóxi com alcatrão, para ramais sob a terra, com DN acima de 5´ até 6´</t>
  </si>
  <si>
    <t>Proteção anticorrosiva, com fita adesiva, para ramais sob a terra, com DN até 1´</t>
  </si>
  <si>
    <t>Proteção anticorrosiva, com fita adesiva, para ramais sob a terra, com DN acima de 1´ até 2´</t>
  </si>
  <si>
    <t>Proteção anticorrosiva, com fita adesiva, para ramais sob a terra, com DN acima de 2´ até 3´</t>
  </si>
  <si>
    <t>Proteção para isolamento térmico em alumínio</t>
  </si>
  <si>
    <t>Isolamento térmico em polietileno expandido, espessura de 5 mm, para tubulação de 1/2´ (15 mm)</t>
  </si>
  <si>
    <t>Isolamento térmico em polietileno expandido, espessura de 5 mm, para tubulação de 3/4´ (22 mm)</t>
  </si>
  <si>
    <t>Isolamento térmico em polietileno expandido, espessura de 5 mm, para tubulação de 1´ (28 mm)</t>
  </si>
  <si>
    <t>Isolamento térmico em polietileno expandido, espessura de 10 mm, para tubulação de 1 1/4´ (35 mm)</t>
  </si>
  <si>
    <t>Isolamento térmico em polietileno expandido, espessura de 10 mm, para tubulação de 1 1/2´ (42 mm)</t>
  </si>
  <si>
    <t>Isolamento térmico em polietileno expandido, espessura de 10 mm, para tubulação de 2´ (54 mm)</t>
  </si>
  <si>
    <t>Isolamento térmico em espuma elastomérica, espessura de 9 a 12 mm, para tubulação de 1/4´ (cobre)</t>
  </si>
  <si>
    <t>Isolamento térmico em espuma elastomérica, espessura de 9 a 12 mm, para tubulação de 1/2´ (cobre)</t>
  </si>
  <si>
    <t>Isolamento térmico em espuma elastomérica, espessura de 9 a 12 mm, para tubulação de 5/8´ (cobre) ou 1/4´ (ferro)</t>
  </si>
  <si>
    <t>Isolamento térmico em espuma elastomérica, espessura de 9 a 12 mm, para tubulação de 1´ (cobre)</t>
  </si>
  <si>
    <t>Isolamento térmico em espuma elastomérica, espessura de 19 a 26 mm, para tubulação de 7/8´ (cobre) ou 1/2´ (ferro)</t>
  </si>
  <si>
    <t>Isolamento térmico em espuma elastomérica, espessura de 19 a 26 mm, para tubulação de 1 1/8´ (cobre) ou 3/4´ (ferro)</t>
  </si>
  <si>
    <t>Isolamento térmico em espuma elastomérica, espessura de 19 a 26 mm, para tubulação de 1 3/8´ (cobre) ou 1´ (ferro)</t>
  </si>
  <si>
    <t>Isolamento térmico em espuma elastomérica, espessura de 19 a 26 mm, para tubulação de 1 5/8´ (cobre) ou 1 1/4´ (ferro)</t>
  </si>
  <si>
    <t>Isolamento térmico em espuma elastomérica, espessura de 19 a 26 mm, para tubulação de 1 1/2´ (ferro)</t>
  </si>
  <si>
    <t>Isolamento térmico em espuma elastomérica, espessura de 19 a 26 mm, para tubulação de 2´ (ferro)</t>
  </si>
  <si>
    <t>Isolamento térmico em espuma elastomérica, espessura de 19 a 26 mm, para tubulação de 2 1/2´ (ferro)</t>
  </si>
  <si>
    <t>Isolamento térmico em espuma elastomérica, espessura de 19 a 26 mm, para tubulação de 3 1/2´ (cobre) ou 3´ (ferro)</t>
  </si>
  <si>
    <t>Isolamento térmico em espuma elastomérica, espessura de 19 a 26 mm, para tubulação de 4´ (ferro)</t>
  </si>
  <si>
    <t>Isolamento térmico em espuma elastomérica, espessura de 19 a 26 mm, para tubulação de 5´ (ferro)</t>
  </si>
  <si>
    <t>Isolamento térmico em espuma elastomérica, espessura de 19 a 26 mm, para tubulação de 6´ (ferro)</t>
  </si>
  <si>
    <t>Manta em espuma elastomérica, espessura de 19 a 26 mm, para isolamento térmico de tubulação acima de 6´</t>
  </si>
  <si>
    <t>Isolamento térmico em espuma elastomérica, espessura de 19 a 26 mm, para tubulação de 3/8" (cobre) ou 1/8" (ferro)</t>
  </si>
  <si>
    <t>Isolamento térmico em espuma elastomérica, espessura de 19 a 26 mm, para tubulação de 3/4" (cobre) ou 3/8" (ferro)</t>
  </si>
  <si>
    <t>Impermeabilização em manta asfáltica com armadura, tipo III-B, espessura de 3 mm</t>
  </si>
  <si>
    <t>Impermeabilização em manta asfáltica com armadura, tipo III-B, espessura de 4 mm</t>
  </si>
  <si>
    <t>Impermeabilização em manta asfáltica tipo III-B, espessura de 3 mm, face exposta em geotêxtil, com membrana acrílica</t>
  </si>
  <si>
    <t>Impermeabilização em manta asfáltica plastomérica com armadura, tipo III, espessura de 4 mm, face exposta em geotêxtil com membrana acrílica</t>
  </si>
  <si>
    <t>Impermeabilização com manta asfáltica tipo III, anti raiz, espessura de 4 mm</t>
  </si>
  <si>
    <t>Impermeabilização em pintura de asfalto oxidado com solventes orgânicos, sobre massa</t>
  </si>
  <si>
    <t>Impermeabilização em pintura de asfalto oxidado com solventes orgânicos, sobre metal</t>
  </si>
  <si>
    <t>Impermeabilização em membrana de asfalto modificado com elastômeros, na cor preta</t>
  </si>
  <si>
    <t>Impermeabilização em membrana de asfalto modificado com elastômeros, na cor preta e reforço em tela poliéster</t>
  </si>
  <si>
    <t>Impermeabilização em membrana à base de polímeros acrílicos, na cor branca</t>
  </si>
  <si>
    <t>Impermeabilização em membrana à base de polímeros acrílicos, na cor branca e reforço em tela poliéster</t>
  </si>
  <si>
    <t>Impermeabilização em membrana à base de resina termoplástica e cimentos aditivados com reforço em tela poliéster</t>
  </si>
  <si>
    <t>Impermeabilização em argamassa impermeável com aditivo hidrófugo</t>
  </si>
  <si>
    <t>Impermeabilização em argamassa de concreto não estrutural com aditivo hidrófugo</t>
  </si>
  <si>
    <t>Impermeabilização em argamassa polimérica para umidade e água de percolação</t>
  </si>
  <si>
    <t>Impermeabilização em argamassa polimérica com reforço em tela poliéster para pressão hidrostática positiva</t>
  </si>
  <si>
    <t>Impermeabilização anticorrosiva em membrana epoxídica com alcatrão de hulha, sobre massa</t>
  </si>
  <si>
    <t>Recolocação de argila expandida</t>
  </si>
  <si>
    <t>Aplicação de papel Kraft</t>
  </si>
  <si>
    <t>Tela em polietileno, malha hexagonal de 1/2´, para armadura de argamassa</t>
  </si>
  <si>
    <t>Tela galvanizada fio 24 BWG, malha hexagonal de 1/2´, para armadura de argamassa</t>
  </si>
  <si>
    <t>Estucamento e lixamento de concreto deteriorado</t>
  </si>
  <si>
    <t>Estucamento e lixamento de concreto</t>
  </si>
  <si>
    <t>Imunizante para madeira</t>
  </si>
  <si>
    <t>Reparo de trincas rasas até 5 mm de largura, na massa</t>
  </si>
  <si>
    <t>Preparo de base para superfície metálica com fundo antioxidante</t>
  </si>
  <si>
    <t>Massa corrida a base de PVA</t>
  </si>
  <si>
    <t>Massa corrida à base de resina acrílica</t>
  </si>
  <si>
    <t>Tinta látex em elemento vazado</t>
  </si>
  <si>
    <t>Pintura especial em esmalte para lousa cor verde</t>
  </si>
  <si>
    <t>Resina acrílica plastificante</t>
  </si>
  <si>
    <t>Verniz acrílico</t>
  </si>
  <si>
    <t>Hidrorepelente incolor para fachada à base de silano-siloxano oligomérico disperso em água</t>
  </si>
  <si>
    <t>Hidrorepelente incolor para fachada à base de silano-siloxano oligomérico disperso em solvente</t>
  </si>
  <si>
    <t>Verniz de proteção antipichação</t>
  </si>
  <si>
    <t>Verniz fungicida para madeira</t>
  </si>
  <si>
    <t>Esmalte em rodapés, baguetes ou molduras de madeira</t>
  </si>
  <si>
    <t>Verniz em superfície de madeira</t>
  </si>
  <si>
    <t>Verniz em rodapés, baguetes ou molduras de madeira</t>
  </si>
  <si>
    <t>Acrílico para quadras e pisos cimentados</t>
  </si>
  <si>
    <t>Esmalte a base de água em estrutura metálica</t>
  </si>
  <si>
    <t>Pintura epóxi bicomponente em estruturas metálicas</t>
  </si>
  <si>
    <t>Pintura com esmalte alquídico em estrutura metálica</t>
  </si>
  <si>
    <t>Proteção passiva contra incêndio com tinta intumescente, com tempo requerido de resistência ao fogo TRRF = 60 min - aplicação em estrutura metálica</t>
  </si>
  <si>
    <t>Proteção passiva contra incêndio com tinta intumescente, com tempo requerido de resistência ao fogo TRRF = 120 min - aplicação em estrutura metálica</t>
  </si>
  <si>
    <t>Borracha clorada para faixas demarcatórias</t>
  </si>
  <si>
    <t>Tinta acrílica para faixas demarcatórias</t>
  </si>
  <si>
    <t>Tinta látex antimofo em massa, inclusive preparo</t>
  </si>
  <si>
    <t>Tinta látex em massa, inclusive preparo</t>
  </si>
  <si>
    <t>Tinta acrílica antimofo em massa, inclusive preparo</t>
  </si>
  <si>
    <t>Esmalte à base de água em massa, inclusive preparo</t>
  </si>
  <si>
    <t>Tinta acrílica em massa, inclusive preparo</t>
  </si>
  <si>
    <t>Epóxi em massa, inclusive preparo</t>
  </si>
  <si>
    <t>Borracha clorada em massa, inclusive preparo</t>
  </si>
  <si>
    <t>Textura acrílica para uso interno / externo, inclusive preparo</t>
  </si>
  <si>
    <t>Proteção passiva contra incêndio com tinta intumescente, tempo requerido de resistência ao fogo TRRF = 60 minutos - aplicação em painéis de gesso acartonado</t>
  </si>
  <si>
    <t>Proteção passiva contra incêndio com tinta intumescente, tempo requerido de resistência ao fogo TRRF = 120 minutos - aplicação em painéis de gesso acartonado</t>
  </si>
  <si>
    <t>Esmalte à base água em superfície metálica, inclusive preparo</t>
  </si>
  <si>
    <t>Esmalte à base de água em madeira, inclusive preparo</t>
  </si>
  <si>
    <t>Terra vegetal orgânica comum</t>
  </si>
  <si>
    <t>Limpeza e regularização de áreas para ajardinamento (jardins e canteiros)</t>
  </si>
  <si>
    <t>Plantio de grama batatais em placas (praças e áreas abertas)</t>
  </si>
  <si>
    <t>Plantio de grama batatais em placas (jardins e canteiros)</t>
  </si>
  <si>
    <t>Forração com Lírio Amarelo, mínimo 18 mudas / m² - h= 0,50 m</t>
  </si>
  <si>
    <t>Plantio de grama São Carlos em placas (jardins e canteiros)</t>
  </si>
  <si>
    <t>Forração com Hera Inglesa, mínimo 18 mudas / m² - h= 0,15 m</t>
  </si>
  <si>
    <t>Plantio de grama esmeralda em placas (jardins e canteiros)</t>
  </si>
  <si>
    <t>Forração com clorofito, mínimo de 20 mudas / m² - h= 0,15 m</t>
  </si>
  <si>
    <t>Plantio de grama pelo processo hidrossemeadura</t>
  </si>
  <si>
    <t>Arbusto Azaléa - h= 0,60 a 0,80 m</t>
  </si>
  <si>
    <t>Arbusto Moréia - h= 0,50 m</t>
  </si>
  <si>
    <t>Arbusto Alamanda - h= 0,60 a 0,80 m</t>
  </si>
  <si>
    <t>Arbusto Curcúligo - h= 0,60 a 0,80 m</t>
  </si>
  <si>
    <t>Árvore ornamental tipo Pata de Vaca - h= 2,00 m</t>
  </si>
  <si>
    <t>Árvore ornamental tipo Ipê Amarelo - h= 2,00 m</t>
  </si>
  <si>
    <t>Árvore ornamental tipo Areca Bambu - h= 2,00 m</t>
  </si>
  <si>
    <t>Árvore ornamental tipo Falso barbatimão - h = 2,00 m</t>
  </si>
  <si>
    <t>Árvore ornamental tipo Aroeira salsa - h= 2,00 m</t>
  </si>
  <si>
    <t>Árvore ornamental tipo Manacá-da-serra</t>
  </si>
  <si>
    <t>Árvore ornamental tipo coqueiro Jerivá - h= 4,00 m</t>
  </si>
  <si>
    <t>Árvore ornamental tipo Quaresmeira (Tibouchina granulosa) - h= 1,50 / 2,00 m</t>
  </si>
  <si>
    <t>Cerca em arame farpado com mourões de concreto</t>
  </si>
  <si>
    <t>Cerca em arame farpado com mourões de concreto, com ponta inclinada</t>
  </si>
  <si>
    <t>Cerca em arame farpado com mourões de concreto, com ponta inclinada - 12 fiadas</t>
  </si>
  <si>
    <t>Cerca em tela de aço galvanizado de 2´, montantes em mourões de concreto com ponta inclinada e arame farpado</t>
  </si>
  <si>
    <t>Alambrado em tela de aço galvanizado de 2´, montantes metálicos e arame farpado, até 4,00 m de altura</t>
  </si>
  <si>
    <t>Alambrado em tela de aço galvanizado de 2´, montantes metálicos e arame farpado, acima de 4,00 m de altura</t>
  </si>
  <si>
    <t>Alambrado em tela de aço galvanizado de 1´, montantes metálicos e arame farpado</t>
  </si>
  <si>
    <t>Barreira de proteção perimetral em aço inoxidável AISI 430, dupla</t>
  </si>
  <si>
    <t>Alambrado em tela de aço galvanizado de 2´, montantes metálicos com extremo superior duplo e arame farpado, acima de 4,00 m de altura</t>
  </si>
  <si>
    <t>Gradil em aço galvanizado eletrofundido, malha 65 x 132 mm e pintura eletrostática</t>
  </si>
  <si>
    <t>Alambrado em tela de aço galvanizado de 2´, montantes metálicos retos</t>
  </si>
  <si>
    <t>Portão de abrir em grade de aço galvanizado eletrofundida, malha 65 x 132 mm, e pintura eletrostática</t>
  </si>
  <si>
    <t>Portão de correr em grade de aço galvanizado eletrofundida, malha 65 x 132 mm, e pintura eletrostática</t>
  </si>
  <si>
    <t>Gradil de ferro perfilado, tipo parque</t>
  </si>
  <si>
    <t>Portão de ferro perfilado, tipo parque</t>
  </si>
  <si>
    <t>Portão de abrir em gradil eletrofundido, malha 5 x 15 cm</t>
  </si>
  <si>
    <t>Gradil tela eletrosoldado, malha de 5 x 15cm, galvanizado</t>
  </si>
  <si>
    <t>Fechamento de divisa - mourão com placas pré moldadas</t>
  </si>
  <si>
    <t>Corte, recorte e remoção de árvore  inclusive as raízes - diâmetro (DAP)&gt;5cm&lt;15cm</t>
  </si>
  <si>
    <t>Corte, recorte e remoção de árvore inclusive as raízes - diâmetro (DAP)&gt;15cm&lt;30cm</t>
  </si>
  <si>
    <t>Corte, recorte e remoção de árvore inclusive as raízes - diâmetro (DAP)&gt;30cm&lt;45cm</t>
  </si>
  <si>
    <t>Corte, recorte e remoção de árvore inclusive as raízes - diâmetro (DAP)&gt;45cm&lt;60cm</t>
  </si>
  <si>
    <t>Corte, recorte e remoção de árvore inclusive as raízes - diâmetro (DAP)&gt;60cm&lt;100cm</t>
  </si>
  <si>
    <t>Corte, recorte e remoção de árvore inclusive as raízes - diâmetro (DAP) acima de 100 cm</t>
  </si>
  <si>
    <t>Tela de arame galvanizado fio nº 22 BWG, malha de 2´, tipo galinheiro</t>
  </si>
  <si>
    <t>Tela de aço galvanizado fio nº 10 BWG, malha de 2´, tipo alambrado de segurança</t>
  </si>
  <si>
    <t>Recolocação de barreira de proteção perimetral, simples ou dupla</t>
  </si>
  <si>
    <t>Recolocação de alambrado, com altura até 4,50 m</t>
  </si>
  <si>
    <t>Recolocação de alambrado, com altura acima de 4,50 m</t>
  </si>
  <si>
    <t>Suporte para apoio de bicicletas em tubo de aço galvanizado, diâmetro de 2 1/2´</t>
  </si>
  <si>
    <t>Grelha arvoreira em ferro fundido</t>
  </si>
  <si>
    <t>Tela de arame galvanizado fio nº 12 BWG, malha de 2´</t>
  </si>
  <si>
    <t>Trave oficial completa com rede para futebol de salão</t>
  </si>
  <si>
    <t>Tabela completa com suporte e rede para basquete</t>
  </si>
  <si>
    <t>Poste oficial completo com rede para voleibol</t>
  </si>
  <si>
    <t>Piso em fibra de polipropileno corrugado para quadra de esportes, inclusive pintura</t>
  </si>
  <si>
    <t>Cancela automática metálica com barreira de alumínio de 3,50 até 4,00 m</t>
  </si>
  <si>
    <t>Banco contínuo em concreto vazado</t>
  </si>
  <si>
    <t>Banco em concreto pré-moldado, comprimento 150 cm</t>
  </si>
  <si>
    <t>Banco de madeira sobre alvenaria</t>
  </si>
  <si>
    <t>Banco em concreto pré-moldado com pés vazados, comprimento 200 cm</t>
  </si>
  <si>
    <t>Banco em concreto pré-moldado com 3 pés, comprimento 300 cm</t>
  </si>
  <si>
    <t>Centro de atividades em madeira rústica</t>
  </si>
  <si>
    <t>Balanço duplo em madeira rústica</t>
  </si>
  <si>
    <t>Gangorra dupla em madeira rústica</t>
  </si>
  <si>
    <t>Gira-gira em ferro com assento de madeira (8 lugares)</t>
  </si>
  <si>
    <t>Plataforma com 3 mastros galvanizados, h= 7,00 m</t>
  </si>
  <si>
    <t>Plataforma com 3 mastros galvanizados, h= 9,00 m</t>
  </si>
  <si>
    <t>Mastro para bandeira galvanizado, h= 9,00 m</t>
  </si>
  <si>
    <t>Mastro para bandeira galvanizado, h= 7,00 m</t>
  </si>
  <si>
    <t>Tela em polietileno, malha 10 x 10 cm, fio 2 mm</t>
  </si>
  <si>
    <t>Conjunto de 4 lixeiras para coleta seletiva, com tampa basculante, capacidade 50 litros</t>
  </si>
  <si>
    <t>Cubículo de média tensão, para uso ao tempo, classe 24 kV</t>
  </si>
  <si>
    <t>Cubículo de média tensão, para uso ao tempo, classe 17,5 kV</t>
  </si>
  <si>
    <t>Cubículo de entrada e medição para uso abrigado, classe 15 kV</t>
  </si>
  <si>
    <t>Caixa de medição tipo II (300 x 560 x 200) mm, padrão concessionárias</t>
  </si>
  <si>
    <t>Caixa de medição polifásica (500 x 600 x 200) mm, padrão concessionárias</t>
  </si>
  <si>
    <t>Caixa de medição externa tipo ´L´ (900 x 600 x 270) mm, padrão Concessionárias</t>
  </si>
  <si>
    <t>Caixa de medição externa tipo ´N´ (1300 x 1200 x 270) mm, padrão Concessionárias</t>
  </si>
  <si>
    <t>Caixa de medição externa tipo ´M´ (900 x 1200 x 270) mm, padrão Concessionárias</t>
  </si>
  <si>
    <t>Caixa para seccionadora tipo ´T´ (900 x 600 x 250) mm, padrão Concessionárias</t>
  </si>
  <si>
    <t>Caixa de medição interna tipo ´A1´ (1000 x 1000 x 300) mm, padrão Concessionárias</t>
  </si>
  <si>
    <t>Caixa de proteção para transformador de corrente, (1000 x 750 x 300) mm, padrão Concessionárias</t>
  </si>
  <si>
    <t>Caixa de proteção dos bornes do medidor, (300 x 250 x 90) mm, padrão Concessionárias</t>
  </si>
  <si>
    <t>Caixa de entrada tipo ´E´ (560 x 350 x 210) mm - padrão Concessionárias</t>
  </si>
  <si>
    <t>Caixa base lateral tipo ´N´ (1300 x 400 x 250) mm</t>
  </si>
  <si>
    <t>Suporte para 1 isolador de baixa tensão</t>
  </si>
  <si>
    <t>Suporte para 2 isoladores de baixa tensão</t>
  </si>
  <si>
    <t>Suporte para 3 isoladores de baixa tensão</t>
  </si>
  <si>
    <t>Suporte para 4 isoladores de baixa tensão</t>
  </si>
  <si>
    <t>Isolador tipo roldana para baixa tensão de 76 x 79 mm</t>
  </si>
  <si>
    <t>Isolador tipo disco para 15 kV de 6´ - 150 mm</t>
  </si>
  <si>
    <t>Isolador tipo pino para 15 kV, inclusive pino (poste)</t>
  </si>
  <si>
    <t>Isolador pedestal para 15 kV</t>
  </si>
  <si>
    <t>Isolador pedestal para 25 kV</t>
  </si>
  <si>
    <t>Terminal modular (mufla) unipolar externo para cabo até 70 mm²/15 kV</t>
  </si>
  <si>
    <t>Terminal modular (mufla) unipolar interno para cabo até 70 mm²/15 kV</t>
  </si>
  <si>
    <t>Para-raios de distribuição, classe 12 kV/5 kA, completo, encapsulado com polímero</t>
  </si>
  <si>
    <t>Para-raios de distribuição, classe 12 kV/10 kA, completo, encapsulado com polímero</t>
  </si>
  <si>
    <t>Para-raios de distribuição, classe 15 kV/5 kA, completo, encapsulado com polímero</t>
  </si>
  <si>
    <t>Para-raios de distribuição, classe 15 kV/10 kA, completo, encapsulado com polímero</t>
  </si>
  <si>
    <t>Grupo gerador com potência de 250/228 kVA, variação de + ou - 5% - completo</t>
  </si>
  <si>
    <t>Grupo gerador com potência de 350/320 kVA, variação de + ou - 10% - completo</t>
  </si>
  <si>
    <t>Grupo gerador com potência de 88/80 kVA, variação de + ou - 10% - completo</t>
  </si>
  <si>
    <t>Grupo gerador com potência de 165/150 kVA, variação de + ou - 5% - completo</t>
  </si>
  <si>
    <t>Grupo gerador com potência de 55/50 kVA, variação de + ou - 10% - completo</t>
  </si>
  <si>
    <t>Grupo gerador com potência de 180/168 kVA, variação de + ou - 5% - completo</t>
  </si>
  <si>
    <t>Grupo gerador com potência de 563/513 kVA, variação de + ou - 10% - completo</t>
  </si>
  <si>
    <t>Grupo gerador carenado com potência de 150/136 kVA, variação de + ou - 5% - completo</t>
  </si>
  <si>
    <t>Grupo gerador carenado com potência de 460/434 kVA, variação de + ou - 10% - completo</t>
  </si>
  <si>
    <t>Grupo gerador com potência de 460/434 kVA, variação de + ou - 10% - completo</t>
  </si>
  <si>
    <t>Transformador de potência trifásico de 225 kVA, classe 15 kV, a óleo</t>
  </si>
  <si>
    <t>Transformador de potência trifásico de 150 kVA, classe 15 kV, a óleo</t>
  </si>
  <si>
    <t>Transformador de potência trifásico de 500 kVA, classe 15 kV, a seco</t>
  </si>
  <si>
    <t>Transformador de potência trifásico de 1000 kVA, classe 15 kV, a seco com cabine</t>
  </si>
  <si>
    <t>Transformador de potência trifásico de 5 kVA, classe 0,6 kV, a seco com cabine</t>
  </si>
  <si>
    <t>Transformador de potência trifásico de 7,5 kVA, classe 0,6 kV, a seco com cabine</t>
  </si>
  <si>
    <t>Transformador de potência trifásico de 75 kVA, classe 15 kV, a óleo</t>
  </si>
  <si>
    <t>Transformador de potência trifásico de 300 kVA, classe 15 kV, a óleo</t>
  </si>
  <si>
    <t>Transformador de potência trifásico de 112,5 kVA, classe 15 kV, a óleo</t>
  </si>
  <si>
    <t>Transformador de potência trifásico de 500 kVA, classe 15 kV, a seco com cabine</t>
  </si>
  <si>
    <t>Transformador de potência trifásico de 30 kVA, classe 1,2 KV, a seco com cabine</t>
  </si>
  <si>
    <t>Transformador de potência trifásico de 500 kVA, classe 15 kV, a óleo</t>
  </si>
  <si>
    <t>Transformador de potência trifásico de 750 kVA, classe 15 kV, a óleo</t>
  </si>
  <si>
    <t>Transformador de potência trifásico de 750 kVA, classe 15 kV, a seco</t>
  </si>
  <si>
    <t>Transformador de potência trifásico de 300 kVA, classe 15 kV, a seco</t>
  </si>
  <si>
    <t>Transformador de potência trifásico de 45 kVA, classe 15 kV, a seco</t>
  </si>
  <si>
    <t>Transformador de potência trifásico de 500 kVA, classe 15 kV, a óleo - tipo pedestal</t>
  </si>
  <si>
    <t>Transformador trifásico a seco de 112,5 kVA, encapsulado em resina epóxi sob vácuo</t>
  </si>
  <si>
    <t>Transformador trifásico a seco de 150 kVA, encapsulado em resina epóxi sob vácuo</t>
  </si>
  <si>
    <t>Vergalhão de cobre eletrolítico, diâmetro de 3/8´</t>
  </si>
  <si>
    <t>União angular para vergalhão, diâmetro de 3/8´</t>
  </si>
  <si>
    <t>Bobina mínima para disjuntor (a óleo)</t>
  </si>
  <si>
    <t>Terminal para vergalhão, diâmetro de 3/8´</t>
  </si>
  <si>
    <t>Braçadeira para fixação de eletroduto, até 4´</t>
  </si>
  <si>
    <t>Prensa vergalhão ´T´, diâmetro de 3/8´</t>
  </si>
  <si>
    <t>Vara para manobra em cabine em fibra de vidro, para tensão até 36 kV</t>
  </si>
  <si>
    <t>Bucha para passagem interna/externa com isolação para 15 kV</t>
  </si>
  <si>
    <t>Chapa de ferro de 1,50 x 0,50 m para bucha de passagem</t>
  </si>
  <si>
    <t>Cruzeta de madeira de 2400 mm</t>
  </si>
  <si>
    <t>Luva isolante de borracha, acima de 10 até 20 kV</t>
  </si>
  <si>
    <t>PAR</t>
  </si>
  <si>
    <t>Mão francesa de 700 mm</t>
  </si>
  <si>
    <t>Luva isolante de borracha, até 10 kV</t>
  </si>
  <si>
    <t>Mudança de tap do transformador</t>
  </si>
  <si>
    <t>Óleo para disjuntor</t>
  </si>
  <si>
    <t>Óleo para transformador</t>
  </si>
  <si>
    <t>Placa de advertência em chapa de aço, com pintura refletiva "Perigo Alta Tensão"</t>
  </si>
  <si>
    <t>Placa de advertência em chapa de alumínio, com pintura refletiva "Perigo Alta Tensão"</t>
  </si>
  <si>
    <t>Luva de couro para proteção de luva isolante</t>
  </si>
  <si>
    <t>Sela para cruzeta de madeira</t>
  </si>
  <si>
    <t>Caixa porta luvas em madeira, com tampa</t>
  </si>
  <si>
    <t>Suporte de transformador em poste ou estaleiro</t>
  </si>
  <si>
    <t>Tapete de borracha isolante elétrico de 1000 x 1000 mm</t>
  </si>
  <si>
    <t>Cruzeta metálica de 2400 mm, para fixação de mufla ou para-raios</t>
  </si>
  <si>
    <t>Dispositivo Soft Starter para motor 15 cv, trifásico 220 V</t>
  </si>
  <si>
    <t>Dispositivo Soft Starter para motor 25 cv, trifásico 220 V</t>
  </si>
  <si>
    <t>Dispositivo Soft Starter para motor 50 cv, trifásico 220 V</t>
  </si>
  <si>
    <t>Quadro Telebrás de embutir de 200 x 200 x 120 mm</t>
  </si>
  <si>
    <t>Quadro Telebrás de embutir de 400 x 400 x 120 mm</t>
  </si>
  <si>
    <t>Quadro Telebrás de embutir de 600 x 600 x 120 mm</t>
  </si>
  <si>
    <t>Quadro Telebrás de embutir de 800 x 800 x 120 mm</t>
  </si>
  <si>
    <t>Quadro Telebrás de embutir de 1200 x 1200 x 120 mm</t>
  </si>
  <si>
    <t>Quadro Telebrás de sobrepor de 200 x 200 x 120 mm</t>
  </si>
  <si>
    <t>Quadro Telebrás de sobrepor de 400 x 400 x 120 mm</t>
  </si>
  <si>
    <t>Quadro Telebrás de sobrepor de 600 x 600 x 120 mm</t>
  </si>
  <si>
    <t>Quadro Telebrás de sobrepor de 800 x 800 x 120 mm</t>
  </si>
  <si>
    <t>Quadro de distribuição universal de embutir, para disjuntores 16 DIN / 12 Bolt-on - 150 A - sem componentes</t>
  </si>
  <si>
    <t>Quadro de distribuição universal de embutir, para disjuntores 24 DIN / 18 Bolt-on - 150 A - sem componentes</t>
  </si>
  <si>
    <t>Quadro de distribuição universal de embutir, para disjuntores 34 DIN / 24 Bolt-on - 150 A - sem componentes</t>
  </si>
  <si>
    <t>Quadro de distribuição universal de embutir, para disjuntores 44 DIN / 32 Bolt-on - 150 A - sem componentes</t>
  </si>
  <si>
    <t>Quadro de distribuição universal de embutir, para disjuntores 56 DIN / 40 Bolt-on - 225 A - sem componentes</t>
  </si>
  <si>
    <t>Quadro de distribuição universal de embutir, para disjuntores 70 DIN / 50 Bolt-on - 225 A - sem componentes</t>
  </si>
  <si>
    <t>Quadro de distribuição universal de sobrepor, para disjuntores 16 DIN / 12 Bolt-on - 150 A - sem componentes</t>
  </si>
  <si>
    <t>Quadro de distribuição universal de sobrepor, para disjuntores 24 DIN / 18 Bolt-on - 150 A - sem componentes</t>
  </si>
  <si>
    <t>Quadro de distribuição universal de sobrepor, para disjuntores 34 DIN / 24 Bolt-on - 150 A - sem componentes</t>
  </si>
  <si>
    <t>Quadro de distribuição universal de sobrepor, para disjuntores 44 DIN / 32 Bolt-on - 150 A - sem componentes</t>
  </si>
  <si>
    <t>Quadro de distribuição universal de sobrepor, para disjuntores 56 DIN / 40 Bolt-on - 225 A - sem componentes</t>
  </si>
  <si>
    <t>Quadro de distribuição universal de sobrepor, para disjuntores 70 DIN / 50 Bolt-on - 225 A - sem componentes</t>
  </si>
  <si>
    <t>Painel autoportante em chapa de aço, com proteção mínima IP 54 - sem componentes</t>
  </si>
  <si>
    <t>Barramento de cobre nu</t>
  </si>
  <si>
    <t>Base de fusível Diazed completa para 25 A</t>
  </si>
  <si>
    <t>Base de fusível Diazed completa para 63 A</t>
  </si>
  <si>
    <t>Base de fusível NH até 125 A, com fusível</t>
  </si>
  <si>
    <t>Base de fusível NH até 250 A, com fusível</t>
  </si>
  <si>
    <t>Base de fusível NH até 400 A, com fusível</t>
  </si>
  <si>
    <t>Base de fusível tripolar de 15 kV</t>
  </si>
  <si>
    <t>Base de fusível unipolar de 15 kV</t>
  </si>
  <si>
    <t>Fusível tipo NH 00 de 6 A até 160 A</t>
  </si>
  <si>
    <t>Fusível tipo NH 1 de 36 A até 250 A</t>
  </si>
  <si>
    <t>Fusível tipo NH 2 de 224 A até 400 A</t>
  </si>
  <si>
    <t>Fusível tipo NH 3 de 400 A até 630 A</t>
  </si>
  <si>
    <t>Fusível tipo HH para 15 kV de 2,5 A até 50 A</t>
  </si>
  <si>
    <t>Fusível tipo HH para 15 kV de 60 A até 100 A</t>
  </si>
  <si>
    <t>Fusível Diazed retardado de 2 A até 25 A</t>
  </si>
  <si>
    <t>Fusível Diazed retardado de 35 A até 63 A</t>
  </si>
  <si>
    <t>Fusível em vidro para ´TP´ de 0,5 A</t>
  </si>
  <si>
    <t>Disjuntor fixo PVO trifásico, 17,5 kV, 630 A x 350 MVA, 50/60 Hz, com acessórios</t>
  </si>
  <si>
    <t>Disjuntor a seco aberto trifásico, 600 V de 800 A, 50/60 Hz, com acessórios</t>
  </si>
  <si>
    <t>Disjuntor fixo PVO trifásico, 15 kV, 630 A x 350 MVA, com relé de proteção de sobrecorrente e transformadores de corrente</t>
  </si>
  <si>
    <t>Disjuntor em caixa aberta tripolar extraível, 500V de 3200A, com acessórios</t>
  </si>
  <si>
    <t>Disjuntor em caixa aberta tripolar extraível, 500V de 4000A, com acessórios</t>
  </si>
  <si>
    <t>Disjuntor termomagnético, unipolar 127/220 V, corrente de 10 A até 30 A</t>
  </si>
  <si>
    <t>Disjuntor termomagnético, unipolar 127/220 V, corrente de 35 A até 50 A</t>
  </si>
  <si>
    <t>Disjuntor termomagnético, bipolar 220/380 V, corrente de 10 A até 50 A</t>
  </si>
  <si>
    <t>Disjuntor termomagnético, bipolar 220/380 V, corrente de 60 A até 100 A</t>
  </si>
  <si>
    <t>Disjuntor termomagnético, tripolar 220/380 V, corrente de 10 A até 50 A</t>
  </si>
  <si>
    <t>Disjuntor termomagnético, tripolar 220/380 V, corrente de 60 A até 100 A</t>
  </si>
  <si>
    <t>Disjuntor série universal, em caixa moldada, térmico e magnético fixos, bipolar 480 V, corrente de 60 A até 100 A</t>
  </si>
  <si>
    <t>Disjuntor série universal, em caixa moldada, térmico e magnético fixos, bipolar 480/600 V, corrente de 125 A</t>
  </si>
  <si>
    <t>Disjuntor série universal, em caixa moldada, térmico fixo e magnético ajustável, tripolar 600 V, corrente de 300 A até 400 A</t>
  </si>
  <si>
    <t>Disjuntor série universal, em caixa moldada, térmico fixo e magnético ajustável, tripolar 600 V, corrente de 500 A até 630 A</t>
  </si>
  <si>
    <t>Disjuntor série universal, em caixa moldada, térmico fixo e magnético ajustável, tripolar 600 V, corrente de 700 A até 800 A</t>
  </si>
  <si>
    <t>Disjuntor em caixa moldada, térmico e magnético ajustáveis, tripolar 630/690 V, faixa de ajuste de 440 até 630 A</t>
  </si>
  <si>
    <t>Disjuntor em caixa moldada, térmico e magnético ajustáveis, tripolar 1250/690 V, faixa de ajuste de 800 até 1250 A</t>
  </si>
  <si>
    <t>Disjuntor em caixa moldada, térmico e magnético ajustáveis, tripolar 1600/690 V, faixa de ajuste de 1000 até 1600 A</t>
  </si>
  <si>
    <t>Mini-disjuntor termomagnético, unipolar 127/220 V, corrente de 10 A até 32 A</t>
  </si>
  <si>
    <t>Mini-disjuntor termomagnético, unipolar 127/220 V, corrente de 40 A até 50 A</t>
  </si>
  <si>
    <t>Mini-disjuntor termomagnético, bipolar 220/380 V, corrente de 10 A até 32 A</t>
  </si>
  <si>
    <t>Mini-disjuntor termomagnético, bipolar 220/380 V, corrente de 40 A até 50 A</t>
  </si>
  <si>
    <t>Mini-disjuntor termomagnético, bipolar 220/380 V, corrente de 63 A</t>
  </si>
  <si>
    <t>Mini-disjuntor termomagnético, bipolar 400 V, corrente de 80 A até 100 A</t>
  </si>
  <si>
    <t>Mini-disjuntor termomagnético, tripolar 220/380 V, corrente de 10 A até 32 A</t>
  </si>
  <si>
    <t>Mini-disjuntor termomagnético, tripolar 220/380 V, corrente de 40 A até 50 A</t>
  </si>
  <si>
    <t>Mini-disjuntor termomagnético, tripolar 220/380 V, corrente de 63 A</t>
  </si>
  <si>
    <t>Mini-disjuntor termomagnético, tripolar 400 V, corrente de 80 A até 125 A</t>
  </si>
  <si>
    <t>Disjuntor em caixa moldada, térmico ajustável e magnético fixo, tripolar 2000/1200 V, faixa de ajuste de 1600 até 2000 A</t>
  </si>
  <si>
    <t>Disjuntor em caixa moldada, térmico ajustável e magnético fixo, tripolar 2500/1200 V, faixa de ajuste de 2000 até 2500 A</t>
  </si>
  <si>
    <t>Disjuntor em caixa aberta tripolar extraível, 500 V de 6300 A, com acessórios</t>
  </si>
  <si>
    <t>Chave comutadora, reversão sob carga, tetrapolar, sem porta fusível, para 100 A</t>
  </si>
  <si>
    <t>Chave seccionadora sob carga, tripolar, acionamento rotativo, com prolongador, sem porta-fusível, de 160 A</t>
  </si>
  <si>
    <t>Chave seccionadora sob carga, tripolar, acionamento rotativo, com prolongador, sem porta-fusível, de 250 A</t>
  </si>
  <si>
    <t>Chave seccionadora sob carga, tripolar, acionamento rotativo, com prolongador, sem porta-fusível, de 400 A</t>
  </si>
  <si>
    <t>Chave seccionadora sob carga, tripolar, acionamento rotativo, com prolongador, sem porta-fusível, de 630 A</t>
  </si>
  <si>
    <t>Chave seccionadora sob carga, tripolar, acionamento rotativo, com prolongador, sem porta-fusível, de 1000 A</t>
  </si>
  <si>
    <t>Chave seccionadora sob carga, tripolar, acionamento rotativo, com prolongador, sem porta-fusível, de 1250 A</t>
  </si>
  <si>
    <t>Chave seccionadora sob carga, tripolar, acionamento rotativo, com prolongador e porta-fusível até NH-00-125 A - sem fusíveis</t>
  </si>
  <si>
    <t>Chave seccionadora sob carga, tripolar, acionamento rotativo, com prolongador e porta-fusível até NH-00-160 A - sem fusíveis</t>
  </si>
  <si>
    <t>Chave seccionadora sob carga, tripolar, acionamento rotativo, com prolongador e porta-fusível até NH-1-250 A - sem fusíveis</t>
  </si>
  <si>
    <t>Chave seccionadora sob carga, tripolar, acionamento rotativo, com prolongador e porta-fusível até NH-2-400 A - sem fusíveis</t>
  </si>
  <si>
    <t>Chave seccionadora sob carga, tripolar, acionamento rotativo, com prolongador e porta-fusível até NH-3-630 A - sem fusíveis</t>
  </si>
  <si>
    <t>Chave seccionadora sob carga, tripolar, acionamento tipo punho, com porta-fusível até NH-00-160 A - sem fusíveis</t>
  </si>
  <si>
    <t>Chave seccionadora sob carga, tripolar, acionamento tipo punho, com porta-fusível até NH-1-250 A - sem fusíveis</t>
  </si>
  <si>
    <t>Chave seccionadora sob carga, tripolar, acionamento tipo punho, com porta-fusível até NH-2-400 A - sem fusíveis</t>
  </si>
  <si>
    <t>Chave seccionadora sob carga, tripolar, acionamento tipo punho, com porta-fusível até NH-3-630 A - sem fusíveis</t>
  </si>
  <si>
    <t>Chave comutadora, reversão sob carga, tripolar, sem porta fusível, para 400 A</t>
  </si>
  <si>
    <t>Chave comutadora, reversão sob carga, tripolar, sem porta fusível, para 600/630 A</t>
  </si>
  <si>
    <t>Chave comutadora, reversão sob carga, tripolar, sem porta fusível, para 1000 A</t>
  </si>
  <si>
    <t>Chave comutadora, reversão sob carga, tetrapolar, sem porta fusível, para 630 A / 690 V</t>
  </si>
  <si>
    <t>Barra de contato para chave seccionadora tipo NH3-630 A</t>
  </si>
  <si>
    <t>Chave seccionadora tripolar, abertura sob carga seca até 160 A / 690 V</t>
  </si>
  <si>
    <t>Chave seccionadora tripolar sob carga para 400 A - 25 kV - com prolongador</t>
  </si>
  <si>
    <t>Chave seccionadora tripolar sob carga para 400 A - 15 kV - com prolongador</t>
  </si>
  <si>
    <t>Chave fusível base ´C´ para 15 kV/100 A, com capacidade de ruptura até 10 kA - com fusível</t>
  </si>
  <si>
    <t>Chave fusível base ''C''  para 15 kV/200 A, com capacidade de ruptura até 10 kA - com fusível</t>
  </si>
  <si>
    <t>Chave fusível base ''C'' para 25 kV/100 A, com capacidade de ruptura até 6,3 kA - com fusível</t>
  </si>
  <si>
    <t>Chave seccionadora tripolar seca para 400 A - 15 kV - com prolongador</t>
  </si>
  <si>
    <t>Chave seccionadora tripolar seca para 600 / 630 A - 15 kV - com prolongador</t>
  </si>
  <si>
    <t>Sistema de barramento blindado de 100 a 2500 A, trifásico, barra de cobre</t>
  </si>
  <si>
    <t>Axm</t>
  </si>
  <si>
    <t>Dispositivo diferencial residual de 25 A x 30 mA - 2 polos</t>
  </si>
  <si>
    <t>Dispositivo diferencial residual de 40 A x 30 mA - 2 polos</t>
  </si>
  <si>
    <t>Dispositivo diferencial residual de 25 A x 30 mA - 4 polos</t>
  </si>
  <si>
    <t>Dispositivo diferencial residual de 40 A x 30 mA - 4 polos</t>
  </si>
  <si>
    <t>Dispositivo diferencial residual de 63 A x 30 mA - 4 polos</t>
  </si>
  <si>
    <t>Dispositivo diferencial residual de 80 A x 30 mA - 4 polos</t>
  </si>
  <si>
    <t>Dispositivo diferencial residual de 100 A x 30 mA - 4 polos</t>
  </si>
  <si>
    <t>Dispositivo diferencial residual de 125 A x 30 mA - 4 polos</t>
  </si>
  <si>
    <t>Dispositivo diferencial residual de 25 A x 300 mA - 4 polos</t>
  </si>
  <si>
    <t>Transformador de potencial monofásico até 1000 VA classe 15 kV, a seco, com fusíveis</t>
  </si>
  <si>
    <t>Transformador de potencial monofásico até 2000 VA classe 15 kV, a seco, com fusíveis</t>
  </si>
  <si>
    <t>Transformador de potencial monofásico até 500 VA classe 15 kV, a seco, sem fusíveis</t>
  </si>
  <si>
    <t>Transformador de corrente 800-5 A, janela</t>
  </si>
  <si>
    <t>Transformador de corrente 200-5 A até 600-5 A, janela</t>
  </si>
  <si>
    <t>Transformador de corrente 1000-5 A até 1500-5 A, janela</t>
  </si>
  <si>
    <t>Transformador de corrente 50-5 A até 150-5 A, janela</t>
  </si>
  <si>
    <t>Isolador em epóxi de 1 kV para barramento</t>
  </si>
  <si>
    <t>Régua de bornes para 9 polos de 600 V / 50 A</t>
  </si>
  <si>
    <t>Barra de neutro e/ou terra</t>
  </si>
  <si>
    <t>Recolocação de chave seccionadora tripolar de 125 A até 650 A, sem base fusível</t>
  </si>
  <si>
    <t>Recolocação de fundo de quadro de distribuição, sem componentes</t>
  </si>
  <si>
    <t>Recolocação de quadro de distribuição de sobrepor, sem componentes</t>
  </si>
  <si>
    <t>Banco de medição para transformadores TC/TP, padrão Eletropaulo e/ou Cesp</t>
  </si>
  <si>
    <t>Suporte fixo para transformadores de potencial</t>
  </si>
  <si>
    <t>Placa de montagem para quadros em geral, em chapa de aço</t>
  </si>
  <si>
    <t>Inversor de frequência para variação de velocidade em motores, potência de 0,25 a 20 cv</t>
  </si>
  <si>
    <t>Inversor de frequência para variação de velocidade em motores, potência de 25 a 30 CV</t>
  </si>
  <si>
    <t>Inversor de frequência para variação de velocidade em motores, potência de 50 cv</t>
  </si>
  <si>
    <t>Punho de manobra com articulador de acionamento</t>
  </si>
  <si>
    <t>Capacitor de potência trifásico de 10 kVAr, 220 V/60 Hz, para correção de fator de potência</t>
  </si>
  <si>
    <t>Transformador monofásico de comando de 200 VA classe 0,6 kV, a seco</t>
  </si>
  <si>
    <t>Supressor de surto monofásico, Fase-Terra, In 4 a 11 kA, Imax. de surto de 12 até 15 kA</t>
  </si>
  <si>
    <t>Supressor de surto monofásico, Fase-Terra, In &gt; ou = 20 kA, Imax. de surto de 50 até 80 kA</t>
  </si>
  <si>
    <t>Dispositivo de proteção contra surto, 1 polo, suportabilidade &lt;= 4 kV, Un até 240V/415V, Iimp = 60 kA, curva de ensaio 10/350µs - classe 1</t>
  </si>
  <si>
    <t>Dispositivo de proteção contra surto, 4 polos, 3F+N, Un até 240/415V, Iimp= 75 kA (25 kA por fase), curva de ensaio 10/350 µs - classe 1</t>
  </si>
  <si>
    <t>Dispositivo de proteção contra surto, 4 polos, suportabilidade &lt;= 2,5 kV, 3F+N, Un até 240/415V, curva de ensaio 8/20µs, In=20kA/40kA - classe 2</t>
  </si>
  <si>
    <t>Dispositivo de proteção contra surto, 1 polo, monobloco, suportabilidade &lt;=1,5kV, F+N / F+F, Un até 230/264V, curva de ensaio 8/20µs - classe 3</t>
  </si>
  <si>
    <t>Disjuntor em caixa moldada tripolar, térmico e magnético fixos, tensão de isolamento 480/690V, de 10A a 60A</t>
  </si>
  <si>
    <t>Disjuntor em caixa moldada tripolar, térmico e magnético fixos, tensão de isolamento 480/690V, de 70A até 150A</t>
  </si>
  <si>
    <t>Disjuntor em caixa moldada tripolar, térmico e magnético fixos, tensão de isolamento 415/690V, de 175A a 250A</t>
  </si>
  <si>
    <t>Disjuntor em caixa moldada bipolar, térmico e magnético fixos - 480 V, de 10 A a 50 A para 120/240 Vca - 25 KA e para 380/440 Vca - 18 KA</t>
  </si>
  <si>
    <t>Disjuntor em caixa moldada bipolar, térmico e magnético fixos - 600 V, de 150 A para 120/240 Vca - 25 KA e para 380/440 Vca - 18 KA</t>
  </si>
  <si>
    <t>Disjuntor fixo a vácuo de 15 a 17,5 kV, equipado com motorização de fechamento, com relê de proteção</t>
  </si>
  <si>
    <t>Eletroduto de PVC rígido roscável de 3/4´ - com acessórios</t>
  </si>
  <si>
    <t>Eletroduto de PVC rígido roscável de 1´ - com acessórios</t>
  </si>
  <si>
    <t>Eletroduto de PVC rígido roscável de 1 1/4´ - com acessórios</t>
  </si>
  <si>
    <t>Eletroduto de PVC rígido roscável de 1 1/2´ - com acessórios</t>
  </si>
  <si>
    <t>Eletroduto de PVC rígido roscável de 2´ - com acessórios</t>
  </si>
  <si>
    <t>Eletroduto de PVC rígido roscável de 2 1/2´ - com acessórios</t>
  </si>
  <si>
    <t>Eletroduto de PVC rígido roscável de 3´ - com acessórios</t>
  </si>
  <si>
    <t>Eletroduto de PVC rígido roscável de 4´ - com acessórios</t>
  </si>
  <si>
    <t>Eletroduto galvanizado conforme NBR13057 -  3/4´ com acessórios</t>
  </si>
  <si>
    <t>Eletroduto galvanizado conforme NBR13057 -  1´ com acessórios</t>
  </si>
  <si>
    <t>Eletroduto galvanizado conforme NBR13057 -  1 1/4´ com acessórios</t>
  </si>
  <si>
    <t>Eletroduto galvanizado conforme NBR13057 -  1 1/2´ com acessórios</t>
  </si>
  <si>
    <t>Eletroduto galvanizado conforme NBR13057 -  2´ com acessórios</t>
  </si>
  <si>
    <t>Eletroduto galvanizado conforme NBR13057 -  2 1/2´ com acessórios</t>
  </si>
  <si>
    <t>Eletroduto galvanizado conforme NBR13057 -  3´ com acessórios</t>
  </si>
  <si>
    <t>Eletroduto galvanizado conforme NBR13057 -  4´ com acessórios</t>
  </si>
  <si>
    <t>Eletroduto galvanizado a quente conforme NBR6323 - 3/4´ - com acessórios</t>
  </si>
  <si>
    <t>Eletroduto galvanizado a quente conforme NBR6323 - 1´ - com acessórios</t>
  </si>
  <si>
    <t>Eletroduto galvanizado a quente conforme NBR6323 - 1 1/4´ com acessórios</t>
  </si>
  <si>
    <t>Eletroduto galvanizado a quente conforme NBR6323 - 1 1/2´ com acessórios</t>
  </si>
  <si>
    <t>Eletroduto galvanizado a quente conforme NBR6323 - 2´ com acessórios</t>
  </si>
  <si>
    <t>Eletroduto galvanizado a quente conforme NBR6323 - 2 1/2´ com acessórios</t>
  </si>
  <si>
    <t>Eletroduto galvanizado a quente conforme NBR6323 - 3´ com acessórios</t>
  </si>
  <si>
    <t>Eletroduto galvanizado a quente conforme NBR6323 - 4´ com acessórios</t>
  </si>
  <si>
    <t>Eletroduto galvanizado a quente conforme NBR5598 - 1/2´ com acessórios</t>
  </si>
  <si>
    <t>Eletroduto galvanizado a quente conforme NBR5598 - 3/4´ com acessórios</t>
  </si>
  <si>
    <t>Eletroduto galvanizado a quente conforme NBR5598 - 1´ com acessórios</t>
  </si>
  <si>
    <t>Eletroduto galvanizado a quente conforme NBR5598 - 1 1/4´ com acessórios</t>
  </si>
  <si>
    <t>Eletroduto galvanizado a quente conforme NBR5598 - 1 1/2´ com acessórios</t>
  </si>
  <si>
    <t>Eletroduto galvanizado a quente conforme NBR5598 - 2´ com acessórios</t>
  </si>
  <si>
    <t>Eletroduto galvanizado a quente conforme NBR5598 - 2 1/2´ com acessórios</t>
  </si>
  <si>
    <t>Eletroduto galvanizado a quente conforme NBR5598 - 3´ com acessórios</t>
  </si>
  <si>
    <t>Eletroduto galvanizado a quente conforme NBR5598 - 4´ com acessórios</t>
  </si>
  <si>
    <t>Grampo tipo ´C´ diâmetro 3/8`, com balancim tamanho grande</t>
  </si>
  <si>
    <t>Tampa de pressão para perfilado de 38 x 38 mm</t>
  </si>
  <si>
    <t>Saída final, diâmetro de 3/4´</t>
  </si>
  <si>
    <t>Saída lateral simples, diâmetro de 3/4´</t>
  </si>
  <si>
    <t>Saída lateral simples, diâmetro de 1´</t>
  </si>
  <si>
    <t>Saída superior, diâmetro de 3/4´</t>
  </si>
  <si>
    <t>Canaleta em PVC de 20 x 12 mm, inclusive acessórios</t>
  </si>
  <si>
    <t>Vergalhão com rosca, porca e arruela de diâmetro 3/8´ (tirante)</t>
  </si>
  <si>
    <t>Vergalhão com rosca, porca e arruela de diâmetro 1/4´ (tirante)</t>
  </si>
  <si>
    <t>Vergalhão com rosca, porca e arruela de diâmetro 5/16´ (tirante)</t>
  </si>
  <si>
    <t>Perfilado perfurado 38 x 38 mm em chapa 14 pré-zincada, com acessórios</t>
  </si>
  <si>
    <t>Perfilado perfurado 38 x 76 mm em chapa 14 pré-zincada, com acessórios</t>
  </si>
  <si>
    <t>Perfilado liso 38 x 38 mm - com acessórios</t>
  </si>
  <si>
    <t>Canaleta aparente com tampa em PVC, autoextinguível, de 85 x 35 mm, com acessórios</t>
  </si>
  <si>
    <t>Canaleta aparente com duas tampas em PVC, autoextinguível, de 120 x 35 mm, com acessórios</t>
  </si>
  <si>
    <t>Canaleta aparente com duas tampas em PVC, autoextinguível, de 120 x 60 mm, com acessórios</t>
  </si>
  <si>
    <t>Suporte com furos de tomada em PVC de 60 x 35 x 150 mm, para canaleta aparente</t>
  </si>
  <si>
    <t>Suporte com furos de tomada em PVC de 85 x 35 x 150 mm, para canaleta aparente</t>
  </si>
  <si>
    <t>Suporte com furos de tomada em PVC de 60 x 60 x 150 mm, para canaleta aparente</t>
  </si>
  <si>
    <t>Duto de piso liso em aço, medindo 2 x 25 x 70 mm, com acessórios</t>
  </si>
  <si>
    <t>Duto de piso liso em aço, medindo 3 x 25 x 70 mm, com acessórios</t>
  </si>
  <si>
    <t>Caixa de derivação ou passagem, para cruzamento de duto, medindo 4 x 25 x 70 mm, sem cruzadora</t>
  </si>
  <si>
    <t>Caixa de derivação ou passagem, para cruzamento de duto, medindo 12 x 25 x 70 mm, com cruzadora</t>
  </si>
  <si>
    <t>Caixa de derivação ou passagem, para cruzamento de duto, medindo 16 x 25 x 70 mm, com cruzadora</t>
  </si>
  <si>
    <t>Caixa de tomada e tampa basculante com rebaixo de 2 x (25 x 70 mm)</t>
  </si>
  <si>
    <t>Caixa de tomada e tampa basculante com rebaixo de 3 x (25 x 70 mm)</t>
  </si>
  <si>
    <t>Caixa de tomada e tampa basculante com rebaixo de 4 x (25 x 70 mm)</t>
  </si>
  <si>
    <t>Suporte de tomada para caixas com 2, 3 ou 4 vias</t>
  </si>
  <si>
    <t>Leito para cabos, tipo pesado, em aço galvanizado de 300 x 100 mm - com acessórios</t>
  </si>
  <si>
    <t>Leito para cabos, tipo pesado, em aço galvanizado de 400 x 100 mm - com acessórios</t>
  </si>
  <si>
    <t>Leito para cabos, tipo pesado, em aço galvanizado de 600 x 100 mm - com acessórios</t>
  </si>
  <si>
    <t>Leito para cabos, tipo pesado, em aço galvanizado de 500 x 100 mm - com acessórios</t>
  </si>
  <si>
    <t>Leito para cabos, tipo pesado, em aço galvanizado de 800 x 100 mm - com acessórios</t>
  </si>
  <si>
    <t>Eletroduto corrugado em polietileno de alta densidade, DN= 30 mm, com acessórios</t>
  </si>
  <si>
    <t>Eletroduto corrugado em polietileno de alta densidade, DN= 40 mm, com acessórios</t>
  </si>
  <si>
    <t>Eletroduto corrugado em polietileno de alta densidade, DN= 50 mm, com acessórios</t>
  </si>
  <si>
    <t>Eletroduto corrugado em polietileno de alta densidade, DN= 75 mm, com acessórios</t>
  </si>
  <si>
    <t>Eletroduto corrugado em polietileno de alta densidade, DN= 100 mm, com acessórios</t>
  </si>
  <si>
    <t>Eletroduto corrugado em polietileno de alta densidade, DN= 125 mm, com acessórios</t>
  </si>
  <si>
    <t>Eletroduto corrugado em polietileno de alta densidade, DN= 150 mm, com acessórios</t>
  </si>
  <si>
    <t>Eletroduto metálico flexível com capa em PVC de 3/4´</t>
  </si>
  <si>
    <t>Eletroduto metálico flexível com capa em PVC de 1´</t>
  </si>
  <si>
    <t>Eletroduto metálico flexível com capa em PVC de 2´</t>
  </si>
  <si>
    <t>Terminal macho fixo em latão zincado de 3/4´</t>
  </si>
  <si>
    <t>Terminal macho fixo em latão zincado de 1´</t>
  </si>
  <si>
    <t>Terminal macho fixo em latão zincado de 2´</t>
  </si>
  <si>
    <t>Terminal macho giratório em latão zincado de 3/4´</t>
  </si>
  <si>
    <t>Terminal macho giratório em latão zincado de 1´</t>
  </si>
  <si>
    <t>Terminal macho giratório em latão zincado de 2´</t>
  </si>
  <si>
    <t>Rodapé técnico triplo e tampa com pintura eletrostática</t>
  </si>
  <si>
    <t>Curva horizontal tripla de 90°, interna ou externa e tampa com pintura eletrostática</t>
  </si>
  <si>
    <t>Tê triplo de 90°, horizontal ou vertical e tampa com pintura eletrostática</t>
  </si>
  <si>
    <t>Caixa para tomadas: de energia, RJ, sobressalente, interruptor ou espelho, com pintura eletrostática, para rodapé técnico triplo</t>
  </si>
  <si>
    <t>Caixa para tomadas: de energia, RJ, sobressalente, interruptor ou espelho, com pintura eletrostática, para rodapé técnico duplo</t>
  </si>
  <si>
    <t>Terminal de fechamento ou mata junta com pintura eletrostática, para rodapé técnico triplo</t>
  </si>
  <si>
    <t>Rodapé técnico duplo e tampa com pintura eletrostática</t>
  </si>
  <si>
    <t>Curva vertical dupla de 90°, interna ou externa e tampa com pintura eletrostática</t>
  </si>
  <si>
    <t>Terminal de fechamento ou mata junta com pintura eletrostática, para rodapé técnico duplo</t>
  </si>
  <si>
    <t>Curva horizontal dupla de 90°, interna ou externa e tampa com pintura eletrostática</t>
  </si>
  <si>
    <t>Curva vertical tripla de 90°, interna ou externa e tampa com pintura eletrostática</t>
  </si>
  <si>
    <t>Poste condutor metálico para distribuição, com suporte para tomadas elétricas e RJ, com pintura eletrostática, altura de 3 m</t>
  </si>
  <si>
    <t>Caixa de derivação embutida ou externa para rodapé técnico duplo</t>
  </si>
  <si>
    <t>Eletroduto de PVC corrugado flexível leve, diâmetro externo de 20 mm</t>
  </si>
  <si>
    <t>Eletroduto de PVC corrugado flexível leve, diâmetro externo de 25 mm</t>
  </si>
  <si>
    <t>Eletroduto de PVC corrugado flexível leve, diâmetro externo de 32 mm</t>
  </si>
  <si>
    <t>Eletroduto de PVC corrugado flexível reforçado, diâmetro externo de 25 mm</t>
  </si>
  <si>
    <t>Eletroduto de PVC corrugado flexível reforçado, diâmetro externo de 32 mm</t>
  </si>
  <si>
    <t>Recolocação de perfilado 38x38 mm</t>
  </si>
  <si>
    <t>Recolocação de vergalhão</t>
  </si>
  <si>
    <t>Recolocação de caixa de tomada para perfilado</t>
  </si>
  <si>
    <t>Recolocação de eletrodutos</t>
  </si>
  <si>
    <t>Eletrocalha lisa galvanizada a fogo, 50 x 50 mm, com acessórios</t>
  </si>
  <si>
    <t>Eletrocalha lisa galvanizada a fogo, 100 x 50 mm, com acessórios</t>
  </si>
  <si>
    <t>Eletrocalha lisa galvanizada a fogo, 150 x 50 mm, com acessórios</t>
  </si>
  <si>
    <t>Eletrocalha lisa galvanizada a fogo, 200 x 50 mm, com acessórios</t>
  </si>
  <si>
    <t>Eletrocalha lisa galvanizada a fogo, 250 x 50 mm, com acessórios</t>
  </si>
  <si>
    <t>Eletrocalha lisa galvanizada a fogo, 100 x 100 mm, com acessórios</t>
  </si>
  <si>
    <t>Eletrocalha lisa galvanizada a fogo, 150 x 100 mm, com acessórios</t>
  </si>
  <si>
    <t>Eletrocalha lisa galvanizada a fogo, 200 x 100 mm, com acessórios</t>
  </si>
  <si>
    <t>Eletrocalha lisa galvanizada a fogo, 250 x 100 mm, com acessórios</t>
  </si>
  <si>
    <t>Eletrocalha lisa galvanizada a fogo, 300 x 100 mm, com acessórios</t>
  </si>
  <si>
    <t>Eletrocalha lisa galvanizada a fogo, 400 x 100 mm, com acessórios</t>
  </si>
  <si>
    <t>Eletrocalha perfurada galvanizada a fogo, 100 x 50 mm, com acessórios</t>
  </si>
  <si>
    <t>Eletrocalha perfurada galvanizada a fogo, 150 x 50 mm, com acessórios</t>
  </si>
  <si>
    <t>Eletrocalha perfurada galvanizada a fogo, 200 x 50 mm, com acessórios</t>
  </si>
  <si>
    <t>Eletrocalha perfurada galvanizada a fogo, 250 x 50 mm, com acessórios</t>
  </si>
  <si>
    <t>Eletrocalha perfurada galvanizada a fogo, 150x100mm, com acessórios</t>
  </si>
  <si>
    <t>Eletrocalha perfurada galvanizada a fogo, 200x100mm, com acessórios</t>
  </si>
  <si>
    <t>Eletrocalha perfurada galvanizada a fogo, 250x100mm, com acessórios</t>
  </si>
  <si>
    <t>Eletrocalha perfurada galvanizada a fogo, 300x100mm, com acessórios</t>
  </si>
  <si>
    <t>Eletrocalha perfurada galvanizada a fogo, 400x100mm, com acessórios</t>
  </si>
  <si>
    <t>Tampa de encaixe para eletrocalha, galvanizada a fogo, L= 50mm</t>
  </si>
  <si>
    <t>Tampa de encaixe para eletrocalha, galvanizada a fogo, L= 100mm</t>
  </si>
  <si>
    <t>Tampa de encaixe para eletrocalha, galvanizada a fogo, L= 150mm</t>
  </si>
  <si>
    <t>Tampa de encaixe para eletrocalha, galvanizada a fogo, L= 200mm</t>
  </si>
  <si>
    <t>Tampa de encaixe para eletrocalha, galvanizada a fogo, L= 250mm</t>
  </si>
  <si>
    <t>Tampa de encaixe para eletrocalha, galvanizada a fogo, L= 300mm</t>
  </si>
  <si>
    <t>Tampa de encaixe para eletrocalha, galvanizada a fogo, L= 400mm</t>
  </si>
  <si>
    <t>Suporte para eletrocalha, galvanizado a fogo, 50x50mm</t>
  </si>
  <si>
    <t>Suporte para eletrocalha, galvanizado a fogo, 100x50mm</t>
  </si>
  <si>
    <t>Suporte para eletrocalha, galvanizado a fogo, 150x50mm</t>
  </si>
  <si>
    <t>Suporte para eletrocalha, galvanizado a fogo, 200x50mm</t>
  </si>
  <si>
    <t>Suporte para eletrocalha, galvanizado a fogo, 250x50mm</t>
  </si>
  <si>
    <t>Suporte para eletrocalha, galvanizado a fogo, 300x50mm</t>
  </si>
  <si>
    <t>Suporte para eletrocalha, galvanizado a fogo, 100x100mm</t>
  </si>
  <si>
    <t>Suporte para eletrocalha, galvanizado a fogo, 150x100mm</t>
  </si>
  <si>
    <t>Suporte para eletrocalha, galvanizado a fogo, 200x100mm</t>
  </si>
  <si>
    <t>Suporte para eletrocalha, galvanizado a fogo, 250x100mm</t>
  </si>
  <si>
    <t>Suporte para eletrocalha, galvanizado a fogo, 300x100mm</t>
  </si>
  <si>
    <t>Suporte para eletrocalha, galvanizado a fogo, 400x100mm</t>
  </si>
  <si>
    <t>Mão francesa simples, galvanizada a fogo, L= 200mm</t>
  </si>
  <si>
    <t>Mão francesa simples, galvanizada a fogo, L= 300mm</t>
  </si>
  <si>
    <t>Mão francesa simples, galvanizada a fogo, L= 400mm</t>
  </si>
  <si>
    <t>Mão francesa simples, galvanizada a fogo, L= 500mm</t>
  </si>
  <si>
    <t>Mão francesa dupla, galvanizada a fogo, L= 300mm</t>
  </si>
  <si>
    <t>Mão francesa dupla, galvanizada a fogo, L= 400mm</t>
  </si>
  <si>
    <t>Mão francesa dupla, galvanizada a fogo, L= 500mm</t>
  </si>
  <si>
    <t>Cabo de cobre de 1,5 mm², isolamento 750 V - isolação em PVC 70°C</t>
  </si>
  <si>
    <t>Cabo de cobre de 2,5 mm², isolamento 750 V - isolação em PVC 70°C</t>
  </si>
  <si>
    <t>Cabo de cobre de 4 mm², isolamento 750 V - isolação em PVC 70°C</t>
  </si>
  <si>
    <t>Cabo de cobre de 6 mm², isolamento 750 V - isolação em PVC 70°C</t>
  </si>
  <si>
    <t>Cabo de cobre de 10 mm², isolamento 750 V - isolação em PVC 70°C</t>
  </si>
  <si>
    <t>Cabo de cobre de 1,5 mm², isolamento 0,6/1 kV - isolação em PVC 70°C</t>
  </si>
  <si>
    <t>Cabo de cobre de 2,5 mm², isolamento 0,6/1 kV - isolação em PVC 70°C</t>
  </si>
  <si>
    <t>Cabo de cobre de 4 mm², isolamento 0,6/1 kV - isolação em PVC 70°C.</t>
  </si>
  <si>
    <t>Cabo de cobre de 6 mm², isolamento 0,6/1 kV - isolação em PVC 70°C</t>
  </si>
  <si>
    <t>Cabo de cobre de 10 mm², isolamento 0,6/1 kV - isolação em PVC 70°C</t>
  </si>
  <si>
    <t>Cabo de cobre nu, têmpera mole, classe 2, de 10 mm²</t>
  </si>
  <si>
    <t>Cabo de cobre nu, têmpera mole, classe 2, de 16 mm²</t>
  </si>
  <si>
    <t>Cabo de cobre nu, têmpera mole, classe 2, de 25 mm²</t>
  </si>
  <si>
    <t>Cabo de cobre nu, têmpera mole, classe 2, de 35 mm²</t>
  </si>
  <si>
    <t>Cabo de cobre nu, têmpera mole, classe 2, de 50 mm²</t>
  </si>
  <si>
    <t>Cabo de cobre nu, têmpera mole, classe 2, de 70 mm²</t>
  </si>
  <si>
    <t>Cabo de cobre nu, têmpera mole, classe 2, de 95 mm²</t>
  </si>
  <si>
    <t>Cabo de cobre nu, têmpera mole, classe 2, de 185 mm²</t>
  </si>
  <si>
    <t>Cabo de cobre de 3x35 mm², isolamento 8,7/15 kV - isolação EPR 90°C</t>
  </si>
  <si>
    <t>Cabo de cobre de 25 mm², isolamento 8,7/15 kV - isolação EPR 90°C</t>
  </si>
  <si>
    <t>Cabo de cobre de 35 mm², isolamento 8,7/15 kV - isolação EPR 90°C</t>
  </si>
  <si>
    <t>Cabo de cobre de 50 mm², isolamento 8,7/15 kV - isolação EPR 90°C</t>
  </si>
  <si>
    <t>Cabo de cobre de 120 mm², isolamento 8,7/15 kV - isolação EPR 90°C</t>
  </si>
  <si>
    <t>Conector terminal tipo BNC para cabo coaxial RG 59</t>
  </si>
  <si>
    <t>Conector de emenda tipo BNC para cabo coaxial RG 59</t>
  </si>
  <si>
    <t>Conector split-bolt para cabo de 25 mm², latão, simples</t>
  </si>
  <si>
    <t>Conector split-bolt para cabo de 35 mm², latão, simples</t>
  </si>
  <si>
    <t>Conector split-bolt para cabo de 50 mm², latão, simples</t>
  </si>
  <si>
    <t>Conector split-bolt para cabo de 25 mm², latão, com rabicho</t>
  </si>
  <si>
    <t>Conector split-bolt para cabo de 35 mm², latão, com rabicho</t>
  </si>
  <si>
    <t>Conector split-bolt para cabo de 50 mm², latão, com rabicho</t>
  </si>
  <si>
    <t>Terminal de compressão para cabo de 2,5 mm²</t>
  </si>
  <si>
    <t>Terminal de pressão/compressão para cabo de 6 até 10 mm²</t>
  </si>
  <si>
    <t>Terminal de pressão/compressão para cabo de 16 mm²</t>
  </si>
  <si>
    <t>Terminal de pressão/compressão para cabo de 25 mm²</t>
  </si>
  <si>
    <t>Terminal de pressão/compressão para cabo de 35 mm²</t>
  </si>
  <si>
    <t>Terminal de pressão/compressão para cabo de 50 mm²</t>
  </si>
  <si>
    <t>Terminal de pressão/compressão para cabo de 70 mm²</t>
  </si>
  <si>
    <t>Terminal de pressão/compressão para cabo de 95 mm²</t>
  </si>
  <si>
    <t>Terminal de pressão/compressão para cabo de 120 mm²</t>
  </si>
  <si>
    <t>Terminal de pressão/compressão para cabo de 150 mm²</t>
  </si>
  <si>
    <t>Terminal de pressão/compressão para cabo de 185 mm²</t>
  </si>
  <si>
    <t>Terminal de pressão/compressão para cabo de 240 mm²</t>
  </si>
  <si>
    <t>Cabo telefônico CI, com 10 pares de 0,50 mm, para centrais telefônicas, equipamentos e rede interna</t>
  </si>
  <si>
    <t>Cabo telefônico CI, com 20 pares de 0,50 mm, para centrais telefônicas, equipamentos e rede interna</t>
  </si>
  <si>
    <t>Cabo telefônico CI, com 50 pares de 0,50 mm, para centrais telefônicas, equipamentos e rede interna</t>
  </si>
  <si>
    <t>Fio telefônico tipo FI-60, para ligação de aparelhos telefônicos</t>
  </si>
  <si>
    <t>Fio telefônico externo tipo FE-160</t>
  </si>
  <si>
    <t>Cabo telefônico CTP-APL-SN, com 10 pares de 0,50 mm, para cotos de transição em caixas e entradas</t>
  </si>
  <si>
    <t>Cabo telefônico CCE-APL, com 4 pares de 0,50 mm, para conexões em rede externa</t>
  </si>
  <si>
    <t>Cabo telefônico secundário de distribuição CTP-APL, com 20 pares de 0,50 mm, para rede externa</t>
  </si>
  <si>
    <t>Cabo telefônico secundário de distribuição CTP-APL, com 50 pares de 0,50 mm, para rede externa</t>
  </si>
  <si>
    <t>Cabo telefônico secundário de distribuição CTP-APL, com 100 pares de 0,50 mm, para rede externa</t>
  </si>
  <si>
    <t>Cabo telefônico secundário de distribuição CTP-APL-G, com 10 pares de 0,50 mm, para rede subterrânea</t>
  </si>
  <si>
    <t>Cabo telefônico secundário de distribuição CTP-APL-G, com 20 pares de 0,50 mm, para rede subterrânea</t>
  </si>
  <si>
    <t>Cabo telefônico secundário de distribuição CTP-APL-G, com 50 pares de 0,50 mm, para rede subterrânea</t>
  </si>
  <si>
    <t>Cabo telefônico secundário de distribuição CTP-APL, com 10 pares de 0,65 mm, para rede externa</t>
  </si>
  <si>
    <t>Cabo telefônico secundário de distribuição CTP-APL, com 20 pares de 0,65 mm, para rede externa</t>
  </si>
  <si>
    <t>Cabo telefônico secundário de distribuição CTP-APL, com 50 pares de 0,65 mm, para rede externa</t>
  </si>
  <si>
    <t>Cabo de cobre flexível blindado de 2 x 1,5 mm², isolamento 600V, isolação em VC/E 105°C - para detecção de incêndio</t>
  </si>
  <si>
    <t>Cabo de cobre flexível blindado de 3 x 1,5 mm², isolamento 600V, isolação em VC/E 105°C - para detecção de incêndio</t>
  </si>
  <si>
    <t>Cabo de cobre flexível blindado de 2 x 2,5 mm², isolamento 600V, isolação em VC/E 105°C - para detecção de incêndio</t>
  </si>
  <si>
    <t>Cabo de alumínio nu com alma de aço CAA, 1/0 AWG - Raven</t>
  </si>
  <si>
    <t>Cabo de alumínio nu com alma de aço CAA, 4 AWG - Swan</t>
  </si>
  <si>
    <t>Cabo de alumínio nu sem alma de aço CA, 2 AWG - Iris</t>
  </si>
  <si>
    <t>Cabo de alumínio nu sem alma de aço CA, 2/0 AWG - Aster</t>
  </si>
  <si>
    <t>Cabo coaxial tipo RG 6</t>
  </si>
  <si>
    <t>Cabo coaxial tipo RG 11</t>
  </si>
  <si>
    <t>Cabo coaxial tipo RG 59</t>
  </si>
  <si>
    <t>Cabo coaxial tipo RGC 06</t>
  </si>
  <si>
    <t>Cabo coaxial tipo RGC 59</t>
  </si>
  <si>
    <t>Cabo para rede U/UTP 23 AWG com 4 pares - categoria 6A</t>
  </si>
  <si>
    <t>Cabo para rede 24 AWG com 4 pares, categoria 6</t>
  </si>
  <si>
    <t>Conector prensa-cabo de 3/4´</t>
  </si>
  <si>
    <t>Recolocação de condutor aparente com diâmetro externo até 6,5 mm</t>
  </si>
  <si>
    <t>Recolocação de condutor aparente com diâmetro externo acima de 6,5 mm</t>
  </si>
  <si>
    <t>Cabo de cobre flexível de 1,5 mm², isolamento 0,6/1kV - isolação HEPR 90°C</t>
  </si>
  <si>
    <t>Cabo de cobre flexível de 2,5 mm², isolamento 0,6/1kV - isolação HEPR 90°C</t>
  </si>
  <si>
    <t>Cabo de cobre flexível de 4 mm², isolamento 0,6/1kV - isolação HEPR 90°C</t>
  </si>
  <si>
    <t>Cabo de cobre flexível de 6 mm², isolamento 0,6/1kV - isolação HEPR 90°C</t>
  </si>
  <si>
    <t>Cabo de cobre flexível de 10 mm², isolamento 0,6/1kV - isolação HEPR 90°C</t>
  </si>
  <si>
    <t>Cabo de cobre flexível de 16 mm², isolamento 0,6/1kV - isolação HEPR 90°C</t>
  </si>
  <si>
    <t>Cabo de cobre flexível de 25 mm², isolamento 0,6/1kV - isolação HEPR 90°C</t>
  </si>
  <si>
    <t>Cabo de cobre flexível de 35 mm², isolamento 0,6/1kV - isolação HEPR 90°C</t>
  </si>
  <si>
    <t>Cabo de cobre flexível de 50 mm², isolamento 0,6/1kV - isolação HEPR 90°C</t>
  </si>
  <si>
    <t>Cabo de cobre flexível de 70 mm², isolamento 0,6/1kV - isolação HEPR 90°C</t>
  </si>
  <si>
    <t>Cabo de cobre flexível de 95 mm², isolamento 0,6/1kV - isolação HEPR 90°C</t>
  </si>
  <si>
    <t>Cabo de cobre flexível de 120 mm², isolamento 0,6/1kV - isolação HEPR 90°C</t>
  </si>
  <si>
    <t>Cabo de cobre flexível de 150 mm², isolamento 0,6/1 kV - isolação HEPR 90°C</t>
  </si>
  <si>
    <t>Cabo de cobre flexível de 185 mm², isolamento 0,6/1kV - isolação HEPR 90°C</t>
  </si>
  <si>
    <t>Cabo de cobre flexível de 240 mm², isolamento 0,6/1kV - isolação HEPR 90°C</t>
  </si>
  <si>
    <t>Cabo de cobre flexível de 2 x 2,5 mm², isolamento 0,6/1 kV - isolação HEPR 90°C</t>
  </si>
  <si>
    <t>Cabo de cobre flexível de 3 x 1,5 mm², isolamento 0,6/1 kV - isolação HEPR 90°C</t>
  </si>
  <si>
    <t>Cabo de cobre flexível de 3 x 2,5 mm², isolamento 0,6/1 kV - isolação HEPR 90°C</t>
  </si>
  <si>
    <t>Cabo de cobre flexível de 3 x 10 mm², isolamento 0,6/1 kV - isolação HEPR 90°C</t>
  </si>
  <si>
    <t>Cabo de cobre flexível de 3 x 25 mm², isolamento 0,6/1 kV - isolação HEPR 90°C</t>
  </si>
  <si>
    <t>Cabo de cobre flexível de 3 x 35 mm², isolamento 0,6/1 kV - isolação HEPR 90°C</t>
  </si>
  <si>
    <t>Cabo de cobre flexível de 4 x 10 mm², isolamento 0,6/1 kV - isolação HEPR 90°C</t>
  </si>
  <si>
    <t>Cabo de cobre flexível de 3 x 1,5 mm², isolamento 500 V - isolação PP 70°C</t>
  </si>
  <si>
    <t>Cabo de cobre flexível de 3 x 2,5 mm², isolamento 500 V - isolação PP 70°C</t>
  </si>
  <si>
    <t>Cabo de cobre flexível de 3 x 4 mm², isolamento 500 V - isolação PP 70°C</t>
  </si>
  <si>
    <t>Cabo de cobre flexível de 3 x 6 mm², isolamento 500 V - isolação PP 70°C</t>
  </si>
  <si>
    <t>Cabo de cobre flexível de 4 x 4 mm², isolamento 500 V - isolação PP 70°C</t>
  </si>
  <si>
    <t>Cabo de cobre flexível de 4 x 6 mm², isolamento 500 V - isolação PP 70°C</t>
  </si>
  <si>
    <t>Cabo de cobre de 35 mm², isolamento 15/25 kV - isolação EPR 105°C</t>
  </si>
  <si>
    <t>Cabo de cobre de 50 mm², isolamento 15/25 kV - isolação EPR 105°C</t>
  </si>
  <si>
    <t>Cabo de cobre flexível de 1,5 mm², isolamento 0,6/1 kV - isolação HEPR 90°C - baixa emissão de fumaça e gases</t>
  </si>
  <si>
    <t>Cabo de cobre flexível de 2,5 mm², isolamento 0,6/1 kV - isolação HEPR 90°C - baixa emissão de fumaça e gases</t>
  </si>
  <si>
    <t>Cabo de cobre flexível de 4 mm², isolamento 0,6/1 kV -  isolação HEPR 90°C - baixa emissão de fumaça e gases</t>
  </si>
  <si>
    <t>Cabo de cobre flexível de 6 mm², isolamento 0,6/1 kV - isolação HEPR 90°C - baixa emissão de fumaça e gases</t>
  </si>
  <si>
    <t>Cabo de cobre flexível de 10 mm², isolamento 0,6/1 kV - isolação HEPR 90°C - baixa emissão de fumaça e gases</t>
  </si>
  <si>
    <t>Cabo de cobre flexível de 16 mm², isolamento 0,6/1 kV - isolação HEPR 90°C - baixa emissão de fumaça e gases</t>
  </si>
  <si>
    <t>Cabo de cobre flexível de 25 mm², isolamento 0,6/1 kV - isolação HEPR 90°C - baixa emissão de fumaça e gases</t>
  </si>
  <si>
    <t>Cabo de cobre flexível de 35 mm², isolamento 0,6/1 kV - isolação HEPR 90°C - baixa emissão de fumaça e gases</t>
  </si>
  <si>
    <t>Cabo de cobre flexível de 50 mm², isolamento 0,6/1 kV - isolação HEPR 90°C - baixa emissão de fumaça e gases</t>
  </si>
  <si>
    <t>Cabo de cobre flexível de 70 mm², isolamento 0,6/1 kV - isolação HEPR 90°C - baixa emissão de fumaça e gases</t>
  </si>
  <si>
    <t>Cabo de cobre flexível de 95 mm², isolamento 0,6/1 kV - isolação HEPR 90°C - baixa emissão de fumaça e gases</t>
  </si>
  <si>
    <t>Cabo de cobre flexível de 120 mm², isolamento 0,6/1 kV - isolação HEPR 90°C - baixa emissão de fumaça e gases</t>
  </si>
  <si>
    <t>Cabo de cobre flexível de 150 mm², isolamento 0,6/1 kV - isolação HEPR 90°C - baixa emissão de fumaça e gases</t>
  </si>
  <si>
    <t>Cabo de cobre flexível de 185 mm², isolamento 0,6/1 kV - isolação HEPR 90°C - baixa emissão de fumaça e gases</t>
  </si>
  <si>
    <t>Cabo de cobre flexível de 240 mm², isolamento 0,6/1 kV - isolação HEPR 90°C - baixa emissão de fumaça e gases</t>
  </si>
  <si>
    <t>Cabo óptico de terminação, 2 fibras, 50/125 µm - uso interno/externo</t>
  </si>
  <si>
    <t>Cabo óptico multimodo, 4 fibras, 50/125 µm - uso interno/externo</t>
  </si>
  <si>
    <t>Cabo óptico multimodo, 6 fibras, 50/125 µm - uso interno/externo</t>
  </si>
  <si>
    <t>Cabo óptico multimodo, núcleo geleado, 4 fibras, 50/125 µm - uso externo</t>
  </si>
  <si>
    <t>Cabo óptico multimodo, núcleo geleado, 6 fibras, 50/125 µm - uso externo</t>
  </si>
  <si>
    <t>Cabo de cobre flexível de 1,5 mm², isolamento 750 V - isolação LSHF/A 70°C - baixa emissão de fumaça e gases</t>
  </si>
  <si>
    <t>Cabo de cobre flexível de 2,5 mm², isolamento 750 V - isolação LSHF/A 70°C - baixa emissão de fumaça e gases</t>
  </si>
  <si>
    <t>Cabo de cobre flexível de 4 mm², isolamento 750 V - isolação LSHF/A 70°C - baixa emissão de fumaça e gases</t>
  </si>
  <si>
    <t>Cabo de cobre flexível de 6 mm², isolamento 750 V - isolação LSHF/A 70°C - baixa emissão de fumaça e gases</t>
  </si>
  <si>
    <t>Cabo de cobre flexível de 10 mm², isolamento 750 V - isolação LSHF/A 70°C - baixa emissão de fumaça e gases</t>
  </si>
  <si>
    <t>Cabo torcido flexível de 2 x 2,5 mm², isolação em PVC antichama</t>
  </si>
  <si>
    <t>Caixa de ferro estampada 4´ x 2´</t>
  </si>
  <si>
    <t>Caixa de ferro estampada 4´ x 4´</t>
  </si>
  <si>
    <t>Caixa de ferro estampada octogonal fundo móvel 4´ x 4´</t>
  </si>
  <si>
    <t>Caixa de ferro estampada octogonal de 3´ x 3´</t>
  </si>
  <si>
    <t>Caixa de tomada em alumínio para piso 4´ x 4´</t>
  </si>
  <si>
    <t>Caixa de passagem em chapa, com tampa parafusada, 100 x 100 x 80 mm</t>
  </si>
  <si>
    <t>Caixa de passagem em chapa, com tampa parafusada, 150 x 150 x 80 mm</t>
  </si>
  <si>
    <t>Caixa de passagem em chapa, com tampa parafusada, 200 x 200 x 100 mm</t>
  </si>
  <si>
    <t>Caixa de passagem em chapa, com tampa parafusada, 300 x 300 x 120 mm</t>
  </si>
  <si>
    <t>Caixa de passagem em chapa, com tampa parafusada, 400 x 400 x 150 mm</t>
  </si>
  <si>
    <t>Caixa de passagem em chapa, com tampa parafusada, 500 x 500 x 150 mm</t>
  </si>
  <si>
    <t>Caixa em alumínio fundido à prova de tempo, umidade, gases, vapores e pó, 150 x 150 x 150 mm</t>
  </si>
  <si>
    <t>Caixa em alumínio fundido à prova de tempo, umidade, gases, vapores e pó, 200 x 200 x 200 mm</t>
  </si>
  <si>
    <t>Caixa em alumínio fundido à prova de tempo, umidade, gases, vapores e pó, 240 x 240 x 150 mm</t>
  </si>
  <si>
    <t>Caixa em alumínio fundido à prova de tempo, umidade, gases, vapores e pó, 445 x 350 x 220 mm</t>
  </si>
  <si>
    <t>Caixa de passagem em alumínio fundido à prova de tempo, 100 x 100 mm</t>
  </si>
  <si>
    <t>Caixa de passagem em alumínio fundido à prova de tempo, 200 x 200 mm</t>
  </si>
  <si>
    <t>Caixa de passagem em alumínio fundido à prova de tempo, 300 x 300 mm</t>
  </si>
  <si>
    <t>Tomada para telefone 4P, padrão TELEBRÁS, com placa</t>
  </si>
  <si>
    <t>Tomada RJ 11 para telefone, sem placa</t>
  </si>
  <si>
    <t>Tomada RJ 45 para rede de dados, com placa</t>
  </si>
  <si>
    <t>Tomada 3P+T de 32 A, blindada industrial de sobrepor negativa</t>
  </si>
  <si>
    <t>Tomada 3P+T de 63 A, blindada industrial de embutir</t>
  </si>
  <si>
    <t>Tomada de canaleta/perfilado universal 2P+T, com caixa e tampa</t>
  </si>
  <si>
    <t>Plugue e tomada 2P+T de 16 A de sobrepor - 380 / 440 V</t>
  </si>
  <si>
    <t>Tomada de energia quadrada com rabicho de 10 A - 250 V , para instalação em painel / rodapé / caixa de tomadas</t>
  </si>
  <si>
    <t>Tomada 2P+T de 10 A - 250 V, completa</t>
  </si>
  <si>
    <t>Tomada 2P+T de 20 A - 250 V, completa</t>
  </si>
  <si>
    <t>Conjunto 2 tomadas 2P+T de 10 A, completo</t>
  </si>
  <si>
    <t>Conjunto 1 interruptor simples e 1 tomada 2P+T de 10 A, completo</t>
  </si>
  <si>
    <t>Conjunto 2 interruptores simples e 1 tomada 2P+T de 10 A, completo</t>
  </si>
  <si>
    <t>Interruptor com 1 tecla simples e placa</t>
  </si>
  <si>
    <t>Interruptor com 2 teclas simples e placa</t>
  </si>
  <si>
    <t>Interruptor com 3 teclas simples e placa</t>
  </si>
  <si>
    <t>Interruptor com 1 tecla paralelo e placa</t>
  </si>
  <si>
    <t>Interruptor com 2 teclas paralelo e placa</t>
  </si>
  <si>
    <t>Interruptor com 2 teclas, 1 simples, 1 paralelo e placa</t>
  </si>
  <si>
    <t>Interruptor com 3 teclas, 2 simples, 1 paralelo e placa</t>
  </si>
  <si>
    <t>Interruptor com 3 teclas, 1 simples, 2 paralelo e placa</t>
  </si>
  <si>
    <t>Interruptor bipolar paralelo, 1 tecla dupla e placa</t>
  </si>
  <si>
    <t>Interruptor bipolar simples, 1 tecla dupla e placa</t>
  </si>
  <si>
    <t>Pulsador 2 A - 250 V, para minuteria com placa</t>
  </si>
  <si>
    <t>Variador de luminosidade rotativo até 1000 W, 127/220 V, com placa</t>
  </si>
  <si>
    <t>Sensor de presença para teto, com fotocélula, para lâmpada qualquer</t>
  </si>
  <si>
    <t>Sensor de presença infravermelho passivo e microondas, alcance de 12 m - sem fio</t>
  </si>
  <si>
    <t>Condulete metálico de 3/4´</t>
  </si>
  <si>
    <t>Condulete metálico de 1´</t>
  </si>
  <si>
    <t>Condulete metálico de 1 1/4´</t>
  </si>
  <si>
    <t>Condulete metálico de 1 1/2´</t>
  </si>
  <si>
    <t>Condulete metálico de 2´</t>
  </si>
  <si>
    <t>Condulete metálico de 2 1/2´</t>
  </si>
  <si>
    <t>Condulete metálico de 3´</t>
  </si>
  <si>
    <t>Condulete metálico de 4´</t>
  </si>
  <si>
    <t>Condulete em PVC de 1´ - com tampa</t>
  </si>
  <si>
    <t>Caixa em PVC de 4´ x 2´</t>
  </si>
  <si>
    <t>Caixa em PVC de 4´ x 4´</t>
  </si>
  <si>
    <t>Caixa em PVC octogonal de 4´ x 4´</t>
  </si>
  <si>
    <t>Contator de potência 12 A - 1na+1nf</t>
  </si>
  <si>
    <t>Contator de potência 9 A - 2na+2nf</t>
  </si>
  <si>
    <t>Contator de potência 12 A - 2na+2nf</t>
  </si>
  <si>
    <t>Contator de potência 16 A - 2na+2nf</t>
  </si>
  <si>
    <t>Contator de potência 22 A/25 A - 2na+2nf</t>
  </si>
  <si>
    <t>Contator de potência 32 A - 2na+2nf</t>
  </si>
  <si>
    <t>Contator de potência 38 A/40 A - 2na+2nf</t>
  </si>
  <si>
    <t>Contator de potência 50 A - 2na+2nf</t>
  </si>
  <si>
    <t>Contator de potência 65 A - 2na+2nf</t>
  </si>
  <si>
    <t>Contator de potência 110 A - 2na+2nf</t>
  </si>
  <si>
    <t>Contator de potência 150 A - 2na+2nf</t>
  </si>
  <si>
    <t>Contator de potência 220 A - 2na+2nf</t>
  </si>
  <si>
    <t>Minicontator auxiliar - 4na</t>
  </si>
  <si>
    <t>Contator auxiliar - 2na+2nf</t>
  </si>
  <si>
    <t>Contator auxiliar - 4na+4nf</t>
  </si>
  <si>
    <t>Relé fotoelétrico 50/60 Hz, 110/220 V, 1200 VA, completo</t>
  </si>
  <si>
    <t>Relé bimetálico de sobrecarga para acoplamento direto, faixas de ajuste de 9/12 A</t>
  </si>
  <si>
    <t>Relé bimetálico de sobrecarga para acoplamento direto, faixas de ajuste de 20/32 A até 50/63 A</t>
  </si>
  <si>
    <t>Relé bimetálico de sobrecarga para acoplamento direto, faixas de ajuste 0,4/0,63 A até 16/25 A</t>
  </si>
  <si>
    <t>Relé de tempo eletrônico de 0,6 até 6 s - 220V - 50/60 Hz</t>
  </si>
  <si>
    <t>Relé supervisor trifásico contra falta de fase, inversão de fase e mínima tensão</t>
  </si>
  <si>
    <t>Relé de tempo eletrônico de 1,5 até 15 minutos - 110V - 50/60Hz</t>
  </si>
  <si>
    <t>Relé de sobrecarga eletrônico para acoplamento direto, faixa de ajuste de 55 A até 250 A</t>
  </si>
  <si>
    <t>Relé de tempo eletrônico de 3 até 30s - 220V - 50/60Hz</t>
  </si>
  <si>
    <t>Relé de impulso bipolar, 16 A, 250 V CA</t>
  </si>
  <si>
    <t>Chave comutadora/seletora com 1 polo e 3 posições para 63 A</t>
  </si>
  <si>
    <t>Chave comutadora/seletora com 1 polo e 3 posições para 25 A</t>
  </si>
  <si>
    <t>Chave comutadora/seletora com 1 polo e 2 posições para 25 A</t>
  </si>
  <si>
    <t>Chave comutadora/seletora com 3 polos e 3 posições para 25 A</t>
  </si>
  <si>
    <t>Chave comutadora para amperímetro</t>
  </si>
  <si>
    <t>Amperímetro de ferro móvel de 96 x 96 mm, para ligação em transformador de corrente, escala fixa de 0A/50 A até 0A/2 kA</t>
  </si>
  <si>
    <t>Chave comutadora para voltímetro</t>
  </si>
  <si>
    <t>Voltímetro de ferro móvel de 96 x 96 mm, escalas variáveis de 0/150 V, 0/250 V, 0/300 V, 0/500 V e 0/600 V</t>
  </si>
  <si>
    <t>Sinalizador com lâmpada</t>
  </si>
  <si>
    <t>Botão de comando duplo sem sinalizador</t>
  </si>
  <si>
    <t>Botoeira com retenção para quadro/painel</t>
  </si>
  <si>
    <t>Botoeira de comando liga-desliga, sem sinalização</t>
  </si>
  <si>
    <t>Alarme sonoro bitonal 220 V para painel de comando</t>
  </si>
  <si>
    <t>Placa de 4´ x 2´</t>
  </si>
  <si>
    <t>Placa de 4´ x 4´</t>
  </si>
  <si>
    <t>Chave de boia normalmente fechada ou aberta</t>
  </si>
  <si>
    <t>Plugue com 2P+T de 10A, 250V</t>
  </si>
  <si>
    <t>Plugue prolongador com 2P+T de 10A, 250V</t>
  </si>
  <si>
    <t>Chave de nível tipo boia pendular (pera), com contato micro switch</t>
  </si>
  <si>
    <t>Placa/espelho em latão escovado 4´ x 4´, para 02 tomadas elétrica</t>
  </si>
  <si>
    <t>Placa/espelho em latão escovado 4´ x 4´, para 01 tomada elétrica</t>
  </si>
  <si>
    <t>Lâmpada LED tubular T8 com base G13, de 900 até 1050 Im - 9 a 10W</t>
  </si>
  <si>
    <t>Lâmpada LED tubular T8 com base G13, de 1850 até 2000 Im - 18 a 20W</t>
  </si>
  <si>
    <t>Lâmpada LED tubular T8 com base G13, de 3400 até 4000 Im - 36 a 40W</t>
  </si>
  <si>
    <t>Lâmpada LED 13,5W, com base E-27, 1400 até 1510lm</t>
  </si>
  <si>
    <t>Receptáculo de porcelana com parafuso de fixação com rosca E-27</t>
  </si>
  <si>
    <t>Trilho eletrificado de alimentação com 1 circuito, em alumínio com pintura na cor branco, inclusive acessórios</t>
  </si>
  <si>
    <t>Lâmpada de vapor metálico tubular, base G12 de 70 W</t>
  </si>
  <si>
    <t>Lâmpada de vapor metálico tubular, base G12 de 150 W</t>
  </si>
  <si>
    <t>Lâmpada de vapor metálico tubular, base RX7s bilateral de 70 W</t>
  </si>
  <si>
    <t>Lâmpada halógena refletora PAR20, base E27 de 50 W - 220 V</t>
  </si>
  <si>
    <t>Lâmpada halógena com refletor dicroico de 50 W - 12 V</t>
  </si>
  <si>
    <t>Lâmpada halógena tubular, base R7s bilateral de 300 W - 110 ou 220 V</t>
  </si>
  <si>
    <t>Lâmpada fluorescente tubular, base bipino bilateral de 15 W</t>
  </si>
  <si>
    <t>Lâmpada fluorescente tubular, base bipino bilateral de 16 W</t>
  </si>
  <si>
    <t>Lâmpada fluorescente tubular, base bipino bilateral de 20 W</t>
  </si>
  <si>
    <t>Lâmpada fluorescente tubular, base bipino bilateral de 28 W</t>
  </si>
  <si>
    <t>Lâmpada fluorescente tubular, base bipino bilateral de 32 W</t>
  </si>
  <si>
    <t>Lâmpada fluorescente tubular, base bipino bilateral de 32 W, com camada trifósforo</t>
  </si>
  <si>
    <t>Lâmpada fluorescente compacta eletrônica "2U", base E27 de 9 W - 110 ou 220 V</t>
  </si>
  <si>
    <t>Lâmpada fluorescente compacta eletrônica "3U", base E27 de 15 W - 110 ou 220 V</t>
  </si>
  <si>
    <t>Lâmpada fluorescente compacta eletrônica "3U", base E27 de 20 W - 110 ou 220 V</t>
  </si>
  <si>
    <t>Lâmpada fluorescente compacta eletrônica "3U", base E27 de 23 W - 110 ou 220 V</t>
  </si>
  <si>
    <t>Lâmpada fluorescente compacta eletrônica "3U", base E27 de 25 W - 110 ou 220 V</t>
  </si>
  <si>
    <t>Lâmpada fluorescente compacta "1U", base G-23 de 9 W</t>
  </si>
  <si>
    <t>Lâmpada fluorescente compacta "2U", base G-24D-2 de 18 W</t>
  </si>
  <si>
    <t>Lâmpada fluorescente compacta "2U", base G-24D-3 de 26 W</t>
  </si>
  <si>
    <t>Lâmpada fluorescente compacta longa "1U", base 2G-11 de 36 W</t>
  </si>
  <si>
    <t>Lâmpada fluorescente compacta "2U", base G24q-3 de 26 W</t>
  </si>
  <si>
    <t>Transformador eletrônico para lâmpada halógena dicroica de 50 W - 220 V</t>
  </si>
  <si>
    <t>Reator eletromagnético de alto fator de potência, para lâmpada vapor de sódio 150 W / 220 V</t>
  </si>
  <si>
    <t>Reator eletromagnético de alto fator de potência, para lâmpada vapor de sódio 250 W / 220 V</t>
  </si>
  <si>
    <t>Reator eletromagnético de alto fator de potência, para lâmpada vapor de sódio 400 W / 220 V</t>
  </si>
  <si>
    <t>Reator eletromagnético de alto fator de potência, para lâmpada vapor de sódio 1000 W / 220 V</t>
  </si>
  <si>
    <t>Reator eletromagnético de alto fator de potência, para lâmpada vapor metálico 70 W / 220 V</t>
  </si>
  <si>
    <t>Reator eletromagnético de alto fator de potência, para lâmpada vapor metálico 150 W / 220 V</t>
  </si>
  <si>
    <t>Reator eletromagnético de alto fator de potência, para lâmpada vapor metálico 250 W / 220 V</t>
  </si>
  <si>
    <t>Reator eletromagnético de alto fator de potência, para lâmpada vapor metálico 400 W / 220 V</t>
  </si>
  <si>
    <t>Reator eletrônico de alto fator de potência com partida instantânea, para duas lâmpadas fluorescentes tubulares, base bipino bilateral, 16 W - 127 V / 220 V</t>
  </si>
  <si>
    <t>Reator eletrônico de alto fator de potência com partida instantânea, para duas lâmpadas fluorescentes tubulares, base bipino bilateral, 28 W - 127 V / 220 V</t>
  </si>
  <si>
    <t>Reator eletrônico de alto fator de potência com partida instantânea, para duas lâmpadas fluorescentes tubulares, base bipino bilateral, 32 W - 127 V / 220 V</t>
  </si>
  <si>
    <t>Reator eletrônico de alto fator de potência com partida instantânea, para duas lâmpadas fluorescentes tubulares "HO", base bipino bilateral, 110 W - 220 V</t>
  </si>
  <si>
    <t>Reator eletrônico de alto fator de potência com partida instantânea, para uma lâmpada fluorescente compacta "2U", base G24q-3, 26 W - 220 V</t>
  </si>
  <si>
    <t>Reator eletrônico de alto fator de potência com partida instantânea, para duas lâmpadas fluorescentes compactas "2U", base G24q-3, 26 W - 220 V</t>
  </si>
  <si>
    <t>Braço em tubo de ferro galvanizado de 1´ x 1,00 m para fixação de uma luminária</t>
  </si>
  <si>
    <t>Cruzeta reforçada em ferro galvanizado para fixação de quatro luminárias</t>
  </si>
  <si>
    <t>Cruzeta reforçada em ferro galvanizado para fixação de duas luminárias</t>
  </si>
  <si>
    <t>Poste telecônico curvo em aço SAE 1010/1020 galvanizado a fogo, altura de 8,00 m</t>
  </si>
  <si>
    <t>Poste telecônico reto em aço SAE 1010/1020 galvanizado a fogo, altura de 10,00 m</t>
  </si>
  <si>
    <t>Poste telecônico reto em aço SAE 1010/1020 galvanizado a fogo, altura de 8,00 m</t>
  </si>
  <si>
    <t>Poste telecônico em aço SAE 1010/1020 galvanizado a fogo, com espera para uma luminária, altura de 3,00 m</t>
  </si>
  <si>
    <t>Poste telecônico em aço SAE 1010/1020 galvanizado a fogo, com espera para duas luminárias, altura de 3,00 m</t>
  </si>
  <si>
    <t>Poste telecônico reto em aço SAE 1010/1020 galvanizado a fogo, altura de 6,00 m</t>
  </si>
  <si>
    <t>Poste telecônico reto em aço SAE 1010/1020 galvanizado a fogo, com base, altura de 7,00 m</t>
  </si>
  <si>
    <t>Poste telecônico reto em aço SAE 1010/1020 galvanizado a fogo, altura de 4,00 m</t>
  </si>
  <si>
    <t>Luminária fechada para iluminação pública tipo pétala pequena</t>
  </si>
  <si>
    <t>Luminária LED de embutir para caixa de luz 4x2cm, para uso externo, tipo balizador de 3W</t>
  </si>
  <si>
    <t>Luminária retangular fechada para iluminação externa em poste, tipo pétala grande</t>
  </si>
  <si>
    <t>Luminária retangular fechada para iluminação externa em poste, tipo pétala pequena</t>
  </si>
  <si>
    <t>Suporte tubular de fixação em poste para 1 luminária tipo pétala</t>
  </si>
  <si>
    <t>Suporte tubular de fixação em poste para 2 luminárias tipo pétala</t>
  </si>
  <si>
    <t>Luminária LED solar integrada para poste, eficiência mínima de 130,5 lm/W</t>
  </si>
  <si>
    <t>Luminária LED retangular para poste de 14.160 até 17.475 lm, eficiência mínima 118 lm/W</t>
  </si>
  <si>
    <t>Luminária LED retangular para parede/piso de 11.838 até 12.150 lm, eficiência mínima 107 lm/W</t>
  </si>
  <si>
    <t>Luminária LED redonda para piso/parede, potência 6W - bivolt</t>
  </si>
  <si>
    <t>Luminária LED retangular para poste de 6250 até 6674 lm, eficiência mínima 113 lm/W</t>
  </si>
  <si>
    <t>Projetor retangular fechado, com alojamento para reator, para lâmpada vapor metálico ou vapor de sódio de 150 W a 400 W</t>
  </si>
  <si>
    <t>Projetor retangular fechado, para lâmpada vapor de sódio de 1.000 W ou vapor metálico de 2.000 W</t>
  </si>
  <si>
    <t>Projetor retangular fechado, para lâmpada vapor metálico de 70 W/150 W ou halógena de 300 W/500 W</t>
  </si>
  <si>
    <t>Projetor retangular fechado, para lâmpada vapor metálico ou vapor de sódio de 250 W/400 W</t>
  </si>
  <si>
    <t>Projetor cônico fechado, para lâmpadas vapor metálico, vapor de sódio de 250 W/400 W ou mista de 250 W/500 W</t>
  </si>
  <si>
    <t>Projetor LED modular de 150 a 200W, eficiência mínima de 125 l/W, para uso externo</t>
  </si>
  <si>
    <t>Luminária blindada retangular de embutir, para lâmpada de 160 W</t>
  </si>
  <si>
    <t>Luminária blindada de sobrepor ou pendente em calha fechada, para 1 lâmpada fluorescente de 32 W/36 W/40 W</t>
  </si>
  <si>
    <t>Luminária blindada de sobrepor ou pendente em calha fechada, para 2 lâmpadas fluorescentes de 32 W/36 W/40 W</t>
  </si>
  <si>
    <t>Luminária blindada tipo arandela de 45º e 90º, para lâmpada LED</t>
  </si>
  <si>
    <t>Luminária blindada oval de sobrepor ou arandela, para lâmpada fluorescentes compacta</t>
  </si>
  <si>
    <t>Luminária retangular de embutir tipo calha fechada, com difusor plano, para 2 lâmpadas fluorescentes tubulares de 28 W/32 W/36 W/54 W</t>
  </si>
  <si>
    <t>Luminária retangular de sobrepor tipo calha aberta, para 2 lâmpadas fluorescentes tubulares de 32 W</t>
  </si>
  <si>
    <t>Luminária retangular de sobrepor tipo calha fechada, com difusor translúcido, para 2 lâmpadas fluorescentes de 28 W/32 W/36 W/54 W</t>
  </si>
  <si>
    <t>Luminária quadrada de embutir tipo calha aberta com aletas planas, para 2 lâmpadas fluorescentes compactas de 18 W/26 W</t>
  </si>
  <si>
    <t>Luminária redonda de embutir com difusor recuado, para 1 ou 2 lâmpadas fluorescentes compactas de 15 W/18 W/20 W/23 W/26 W</t>
  </si>
  <si>
    <t>Luminária retangular de sobrepor tipo calha aberta, com refletor em alumínio de alto brilho, para 2 lâmpadas fluorescentes tubulares 32 W/36 W</t>
  </si>
  <si>
    <t>Luminária quadrada de embutir tipo calha aberta, com refletor e aleta parabólicas em alumínio de alto brilho, para 4 lâmpadas fluorescentes de 14 W/16 W/18 W</t>
  </si>
  <si>
    <t>Luminária industrial pendente com refletor prismático sem alojamento para reator, para lâmpadas vapor de sódio/metálico ou mista de 150/250/400W</t>
  </si>
  <si>
    <t>Luminária redonda de sobrepor com difusor em vidro temperado jateado para 1 ou 2 lâmpadas fluorescentes compactas de 18/26W</t>
  </si>
  <si>
    <t>Luminária retangular de embutir tipo calha aberta com aletas parabólicas para 2 lâmpadas fluorescentes tubulares de 28/54W</t>
  </si>
  <si>
    <t>Luminária industrial pendente tipo calha aberta instalação em perfilado para 1 ou 2 lâmpadas fluorescentes tubulares 14W</t>
  </si>
  <si>
    <t>Luminária industrial pendente tipo calha aberta instalação em perfilado para 1 ou 2 lâmpadas fluorescentes tubulares 28/54W</t>
  </si>
  <si>
    <t>Luminária retangular de sobrepor tipo calha aberta com refletor e aletas parabólicas para 2 lâmpadas fluorescentes tubulares 28/54W</t>
  </si>
  <si>
    <t>Luminária retangular de embutir tipo calha aberta com refletor em alumínio de alto brilho para 2 lâmpadas fluorescentes tubulares de 28W/54W</t>
  </si>
  <si>
    <t>Luminária triangular de sobrepor tipo arandela para fluorescente compacta de 15/20/23W</t>
  </si>
  <si>
    <t>Luminária redonda de embutir com refletor em alumínio jateado e difusor em vidro para 2 lâmpadas fluorescentes compactas duplas de 18/26W</t>
  </si>
  <si>
    <t>Luminária retangular de embutir assimétrica para 1 lâmpada fluorescente tubular de 14W</t>
  </si>
  <si>
    <t>Luminária redonda de sobrepor ou pendente com refletor em alumínio anodizado facho concentrado para 1 lâmpada vapor metálico elipsoidal de 250 ou 400W</t>
  </si>
  <si>
    <t>Luminária retangular de sobrepor tipo calha fechada, com difusor plano, para 4 lâmpadas fluorescentes tubulares de 14/16/18 W</t>
  </si>
  <si>
    <t>Luminária retangular de embutir tipo calha aberta com refletor assimétrico em alumínio de alto brilho para 2 lâmpadas fluorescentes tubulares de 28/54W</t>
  </si>
  <si>
    <t>Luminária redonda de embutir, com foco orientável e acessório antiofuscante, para 1 lâmpada dicroica de 50 W</t>
  </si>
  <si>
    <t>Recolocação de aparelhos de iluminação ou projetores fixos em teto, piso ou parede</t>
  </si>
  <si>
    <t>Plafon plástico e/ou PVC para acabamento de ponto de luz, com soquete E-27 para lâmpada fluorescente compacta</t>
  </si>
  <si>
    <t>Recolocação de reator</t>
  </si>
  <si>
    <t>Recolocação de lâmpada</t>
  </si>
  <si>
    <t>Luminária LED retangular de sobrepor com difusor translúcido, 4000 K, fluxo luminoso de 3690 a 4800 lm, potência de 38 a 41 W</t>
  </si>
  <si>
    <t>Luminária LED quadrada de sobrepor com difusor prismático translúcido, 4000 K, fluxo luminoso de 1363 a 1800 lm, potência de 15 a 24 W</t>
  </si>
  <si>
    <t>Luminária LED redonda de embutir com difusor translúcido, 4000 K, fluxo luminoso de 800 a 1060 lm, potência de 9 a 12 W</t>
  </si>
  <si>
    <t>Luminária LED redonda de sobrepor com difusor recuado translucido, 4000 K, fluxo luminoso de 1900 a 2000 lm, potência de 17 a 19 W</t>
  </si>
  <si>
    <t>Projetor LED verde retangular, foco orientável, para fixação no piso ou parede, potência de 7,5 W</t>
  </si>
  <si>
    <t>Captor tipo Franklin, h= 300 mm, 4 pontos, 1 descida, acabamento cromado</t>
  </si>
  <si>
    <t>Captor tipo Franklin, h= 300 mm, 4 pontos, 2 descidas, acabamento cromado</t>
  </si>
  <si>
    <t>Luva de redução galvanizada de 2´ x 3/4´</t>
  </si>
  <si>
    <t>Niple duplo galvanizado de 2´</t>
  </si>
  <si>
    <t>Captor tipo terminal aéreo, h= 300 mm em alumínio</t>
  </si>
  <si>
    <t>Captor tipo terminal aéreo, h= 300 mm, diâmetro de 1/4´ em cobre</t>
  </si>
  <si>
    <t>Captor tipo terminal aéreo, h= 250 mm, diâmetro de 3/8´ galvanizado a fogo</t>
  </si>
  <si>
    <t>Captor tipo terminal aéreo, h= 600 mm, diâmetro de 3/8´ galvanizado a fogo</t>
  </si>
  <si>
    <t>Isolador galvanizado uso geral, simples com rosca mecânica</t>
  </si>
  <si>
    <t>Isolador galvanizado uso geral, reforçado para fixação a 90°</t>
  </si>
  <si>
    <t>Isolador galvanizado uso geral, simples com chapa de encosto</t>
  </si>
  <si>
    <t>Isolador galvanizado uso geral, reforçado com chapa de encosto</t>
  </si>
  <si>
    <t>Isolador galvanizado uso geral, simples com calha para telha ondulada</t>
  </si>
  <si>
    <t>Isolador galvanizado uso geral, reforçado com calha para telha ondulada</t>
  </si>
  <si>
    <t>Isolador galvanizado para mastro de diâmetro 2´, simples com 1 descida</t>
  </si>
  <si>
    <t>Isolador galvanizado para mastro de diâmetro 2´, simples com 2 descidas</t>
  </si>
  <si>
    <t>Isolador galvanizado para mastro de diâmetro 2´, reforçado com 1 descida</t>
  </si>
  <si>
    <t>Isolador galvanizado para mastro de diâmetro 2´, reforçado com 2 descidas</t>
  </si>
  <si>
    <t>Braçadeira de contraventagem para mastro de diâmetro 2´</t>
  </si>
  <si>
    <t>Apoio para mastro de diâmetro 2´</t>
  </si>
  <si>
    <t>Base para mastro de diâmetro 2´</t>
  </si>
  <si>
    <t>Contraventagem com cabo para mastro de diâmetro 2´</t>
  </si>
  <si>
    <t>Mastro simples galvanizado de diâmetro 2´</t>
  </si>
  <si>
    <t>Suporte porta bandeira simples para mastro de diâmetro 2´</t>
  </si>
  <si>
    <t>Suporte porta bandeira reforçado para mastro de diâmetro 2´</t>
  </si>
  <si>
    <t>Sinalizador de obstáculo simples, sem célula fotoelétrica</t>
  </si>
  <si>
    <t>Braçadeira para fixação do aparelho sinalizador para mastro de diâmetro 2´</t>
  </si>
  <si>
    <t>Sinalizador de obstáculo duplo, sem célula fotoelétrica</t>
  </si>
  <si>
    <t>Sinalizador de obstáculo simples, com célula fotoelétrica</t>
  </si>
  <si>
    <t>Sinalizador de obstáculo duplo, com célula fotoelétrica</t>
  </si>
  <si>
    <t>Caixa de inspeção suspensa</t>
  </si>
  <si>
    <t>Conector cabo/haste de 3/4´</t>
  </si>
  <si>
    <t>Conector de emenda em latão para cabo de até 50 mm² com 4 parafusos</t>
  </si>
  <si>
    <t>Conector olhal cabo/haste de 3/4´</t>
  </si>
  <si>
    <t>Conector olhal cabo/haste de 5/8´</t>
  </si>
  <si>
    <t>Vergalhão liso de aço galvanizado, diâmetro de 3/8´</t>
  </si>
  <si>
    <t>Esticador em latão para cabo de cobre</t>
  </si>
  <si>
    <t>Haste de aterramento de 3/4'' x 3 m</t>
  </si>
  <si>
    <t>Haste de aterramento de 5/8'' x 2,4 m</t>
  </si>
  <si>
    <t>Haste de aterramento de 5/8'' x 3 m</t>
  </si>
  <si>
    <t>Mastro para sinalizador de obstáculo, de 1,5 m x 3/4''</t>
  </si>
  <si>
    <t>Clips de fixação para vergalhão em aço galvanizado de 3/8´</t>
  </si>
  <si>
    <t>Suporte para tubo de proteção com chapa de encosto, diâmetro 2´</t>
  </si>
  <si>
    <t>Barra condutora chata em alumínio de 3/4´ x 1/4´, inclusive acessórios de fixação</t>
  </si>
  <si>
    <t>Suporte para tubo de proteção com grapa para chumbar, diâmetro 2´</t>
  </si>
  <si>
    <t>Conector em latão estanhado para cabos de 16 a 50 mm² e vergalhões até 3/8"</t>
  </si>
  <si>
    <t>Suporte para fixação de terminal aéreo e/ou de cabo de cobre nu, com base plana</t>
  </si>
  <si>
    <t>Tampa para caixa de inspeção cilíndrica, aço galvanizado</t>
  </si>
  <si>
    <t>Caixa de inspeção do terra cilíndrica em PVC rígido, diâmetro de 300 mm - h= 250 mm</t>
  </si>
  <si>
    <t>Caixa de inspeção do terra cilíndrica em PVC rígido, diâmetro de 300 mm - h= 400 mm</t>
  </si>
  <si>
    <t>Caixa de inspeção do terra cilíndrica em PVC rígido, diâmetro de 300 mm - h= 600 mm</t>
  </si>
  <si>
    <t>Barra condutora chata em cobre de 3/4´ x 3/16´, inclusive acessórios de fixação</t>
  </si>
  <si>
    <t>Caixa de equalização, de embutir, em aço com barramento, de 400 x 400 mm e tampa</t>
  </si>
  <si>
    <t>Caixa de equalização, de embutir, em aço com barramento, de 200 x 200 mm e tampa</t>
  </si>
  <si>
    <t>Presilha em latão para cabos de 16 até 50 mm²</t>
  </si>
  <si>
    <t>Suporte para fixação de terminal aéreo e/ou de cabo de cobre nu, com base ondulada</t>
  </si>
  <si>
    <t>Barra condutora chata em alumínio de 7/8´ x 1/8´, inclusive acessórios de fixação</t>
  </si>
  <si>
    <t>Conector com rabicho e porca em latão para cabo de 16 a 35 mm²</t>
  </si>
  <si>
    <t>Suporte para fixação de fita de alumínio 7/8" x 1/8" e/ou cabo de cobre nu, com base ondulada</t>
  </si>
  <si>
    <t>Suporte para fixação de fita de alumínio 7/8" x 1/8", com base plana</t>
  </si>
  <si>
    <t>Tela equipotencial em aço inoxidável, largura de 200 mm, espessura de 1,4 mm</t>
  </si>
  <si>
    <t>Cordoalha flexível "Jumpers" de 25 x 235 mm, com 4 furos de 11 mm</t>
  </si>
  <si>
    <t>Cordoalha flexível "Jumpers" de 25 x 300 mm, com 4 furos de 11 mm</t>
  </si>
  <si>
    <t>Terminal estanhado com 1 furo e 1 compressão - 16 mm²</t>
  </si>
  <si>
    <t>Terminal estanhado com 1 furo e 1 compressão - 35 mm²</t>
  </si>
  <si>
    <t>Terminal estanhado com 1 furo e 1 compressão - 50 mm²</t>
  </si>
  <si>
    <t>Terminal estanhado com 2 furos e 1 compressão - 50 mm²</t>
  </si>
  <si>
    <t>Conector tipo ´X´ para aterramento de telas, acabamento estanhado, para cabo de 16 - 50 mm²</t>
  </si>
  <si>
    <t>Malha fechada pré-fabricada em fio de cobre de 16mm e mesch 30 x 30cm para aterramento</t>
  </si>
  <si>
    <t>Solda exotérmica conexão cabo-cabo horizontal em X, bitola do cabo de 16-16mm² a 35-35mm²</t>
  </si>
  <si>
    <t>Solda exotérmica conexão cabo-cabo horizontal em X, bitola do cabo de 50-25mm² a 95-50mm²</t>
  </si>
  <si>
    <t>Solda exotérmica conexão cabo-cabo horizontal em X sobreposto, bitola do cabo de 35-35mm² a 50-35mm²</t>
  </si>
  <si>
    <t>Solda exotérmica conexão cabo-cabo horizontal em X sobreposto, bitola do cabo de 50-50mm² a 95-50mm²</t>
  </si>
  <si>
    <t>Solda exotérmica conexão cabo-cabo horizontal em T, bitola do cabo de 16-16mm² a 50-35mm², 70-35mm² e 95-35mm²</t>
  </si>
  <si>
    <t>Solda exotérmica conexão cabo-cabo horizontal em T, bitola do cabo de 50-50mm² a 95-50mm²</t>
  </si>
  <si>
    <t>Solda exotérmica conexão cabo-cabo horizontal reto, bitola do cabo de 16mm² a 70mm²</t>
  </si>
  <si>
    <t>Solda exotérmica conexão cabo-haste em X sobreposto, bitola do cabo de 35mm² a 50mm² para haste de 5/8" e 3/4"</t>
  </si>
  <si>
    <t>Solda exotérmica conexão cabo-haste em T, bitola do cabo de 35mm² para haste de 5/8" e 3/4"</t>
  </si>
  <si>
    <t>Solda exotérmica conexão cabo-haste em T, bitola do cabo de 50mm² a 95mm² para haste de 5/8" e 3/4"</t>
  </si>
  <si>
    <t>Solda exotérmica conexão cabo-haste na lateral, bitola do cabo de 25mm² a 70mm² para haste de 5/8" e 3/4"</t>
  </si>
  <si>
    <t>Solda exotérmica conexão cabo-haste no topo, bitola do cabo de 25mm² a 35mm² para haste de 5/8"</t>
  </si>
  <si>
    <t>Solda exotérmica conexão cabo-haste no topo, bitola do cabo de 50mm² a 95mm² para haste de 5/8" e 3/4"</t>
  </si>
  <si>
    <t>Solda exotérmica conexão cabo-ferro de construção com cabo paralelo, bitola do cabo de 35mm² para haste de 5/8" e 3/4"</t>
  </si>
  <si>
    <t>Solda exotérmica conexão cabo-ferro de construção com cabo paralelo, bitola do cabo de 50mm² a 70mm² para haste de 5/8" e 3/4"</t>
  </si>
  <si>
    <t>Solda exotérmica conexão cabo-ferro de construção com cabo em X sobreposto, bitola do cabo de 35mm² a 70mm² para haste de 5/8"</t>
  </si>
  <si>
    <t>Solda exotérmica conexão cabo-ferro de construção com cabo em X sobreposto, bitola do cabo de 35mm² a 70mm² para haste de 3/8"</t>
  </si>
  <si>
    <t>Solda exotérmica conexão cabo-terminal com duas fixações, bitola do cabo de 25mm² a 50mm² para terminal 3x25</t>
  </si>
  <si>
    <t>Solda exotérmica conexão cabo-superfície de aço, bitola do cabo de 16mm² a 35mm²</t>
  </si>
  <si>
    <t>Solda exotérmica conexão cabo-superfície de aço, bitola do cabo de 50mm² a 95mm²</t>
  </si>
  <si>
    <t>Purificador de pressão elétrico em chapa eletrozincado pré-pintada e tampo em aço inoxidável, tipo coluna, capacidade de refrigeração de 2 l/h - simples</t>
  </si>
  <si>
    <t>Purificador de pressão elétrico em chapa eletrozincado pré-pintada e tampo em aço inoxidável, tipo coluna, capacidade de refrigeração de 2 l/h - conjugado</t>
  </si>
  <si>
    <t>Chuveiro frio em PVC, diâmetro de 10 cm</t>
  </si>
  <si>
    <t>Chuveiro com válvula de acionamento antivandalismo, DN= 3/4´</t>
  </si>
  <si>
    <t>Chuveiro elétrico de 6.500W / 220V com resistência blindada</t>
  </si>
  <si>
    <t>Chuveiro com jato regulável em metal com acabamento cromado</t>
  </si>
  <si>
    <t>Chuveiro frio em PVC, com registro e tubo de ligação acoplados</t>
  </si>
  <si>
    <t>Chuveiro elétrico de 5.500 W / 220 V em PVC</t>
  </si>
  <si>
    <t>Chuveiro lava-olhos, acionamento manual, tubulação em ferro galvanizado com pintura epóxi cor verde</t>
  </si>
  <si>
    <t>Chuveiro elétrico de 7.500W / 220 V, com resistência blindada</t>
  </si>
  <si>
    <t>Ducha eletrônica de 6.800W até 7.900 W / 220 V</t>
  </si>
  <si>
    <t>Aquecedor a gás de acumulação, capacidade 300 l</t>
  </si>
  <si>
    <t>Aquecedor a gás de acumulação, capacidade 500 l</t>
  </si>
  <si>
    <t>Aquecedor de passagem elétrico individual, baixa pressão - 5.000 W / 6.400 W</t>
  </si>
  <si>
    <t>Sistema de aquecimento de passagem a gás com sistema misturador para abastecimento de até 08 duchas</t>
  </si>
  <si>
    <t>Sistema de aquecimento de passagem a gás com sistema misturador para abastecimento de até 16 duchas</t>
  </si>
  <si>
    <t>Sistema de aquecimento de passagem a gás com sistema misturador para abastecimento de até 24 duchas</t>
  </si>
  <si>
    <t>Coletor em alumínio para sistema de aquecimento solar com área coletora até 1,60 m²</t>
  </si>
  <si>
    <t>Coletor em alumínio para sistema de aquecimento solar com área coletora até 2,00 m²</t>
  </si>
  <si>
    <t>Reservatório térmico horizontal em aço inoxidável AISI 304, capacidade de 500 litros</t>
  </si>
  <si>
    <t>Torneira elétrica</t>
  </si>
  <si>
    <t>Exaustor elétrico em plástico, vazão de 150 a 190m³/h</t>
  </si>
  <si>
    <t>Insuflador de ar compacto, para renovação de ar em ambientes, vazão máxima 93 m³/h</t>
  </si>
  <si>
    <t>Cigarra de embutir 50/60HZ até 127V, com placa</t>
  </si>
  <si>
    <t>Ar condicionado a frio, tipo split piso teto com capacidade de 48.000 BTU/h</t>
  </si>
  <si>
    <t>Ar condicionado a frio, tipo split cassete com capacidade de 18.000 BTU/h</t>
  </si>
  <si>
    <t>Ar condicionado a frio, tipo split cassete com capacidade de 24.000 BTU/h</t>
  </si>
  <si>
    <t>Ar condicionado a frio, tipo split cassete com capacidade de 36.000 BTU/h</t>
  </si>
  <si>
    <t>Ar condicionado a frio, tipo split parede com capacidade de 12.000 BTU/h</t>
  </si>
  <si>
    <t>Ar condicionado a frio, tipo split parede com capacidade de 18.000 BTU/h</t>
  </si>
  <si>
    <t>Ar condicionado a frio, tipo split parede com capacidade de 24.000 BTU/h</t>
  </si>
  <si>
    <t>Ar condicionado a frio, tipo split parede com capacidade de 30.000 BTU/h</t>
  </si>
  <si>
    <t>Ar condicionado a frio, tipo split piso teto com capacidade de 24.000 BTU/h</t>
  </si>
  <si>
    <t>Ar condicionado a frio, tipo split piso teto com capacidade de 36.000 BTU/h</t>
  </si>
  <si>
    <t>Condensador para sistema VRF de ar condicionado, capacidade até 6 TR</t>
  </si>
  <si>
    <t>Condensador para sistema VRF de ar condicionado, capacidade de 8 TR a 10 TR</t>
  </si>
  <si>
    <t>Condensador para sistema VRF de ar condicionado, capacidade de 11 TR a 13 TR</t>
  </si>
  <si>
    <t>Condensador para sistema VRF de ar condicionado, capacidade de 14 TR a 16 TR</t>
  </si>
  <si>
    <t>Evaporador para sistema VRF de ar condicionado, tipo parede, capacidade de 1 TR</t>
  </si>
  <si>
    <t>Evaporador para sistema VRF de ar condicionado, tipo parede, capacidade de 2 TR</t>
  </si>
  <si>
    <t>Evaporador para sistema VRF de ar condicionado, tipo parede, capacidade de 3 TR</t>
  </si>
  <si>
    <t>Evaporador para sistema VRF de ar condicionado, tipo piso teto, capacidade de 1 TR</t>
  </si>
  <si>
    <t>Evaporador para sistema VRF de ar condicionado, tipo piso teto, capacidade de 2 TR</t>
  </si>
  <si>
    <t>Evaporador para sistema VRF de ar condicionado, tipo piso teto, capacidade de 3 TR</t>
  </si>
  <si>
    <t>Evaporador para sistema VRF de ar condicionado, tipo piso teto, capacidade de 4 TR</t>
  </si>
  <si>
    <t>Evaporador para sistema VRF de ar condicionado, tipo cassete, capacidade de 1 TR</t>
  </si>
  <si>
    <t>Evaporador para sistema VRF de ar condicionado, tipo cassete, capacidade de 2 TR</t>
  </si>
  <si>
    <t>Evaporador para sistema VRF de ar condicionado, tipo cassete, capacidade de 3 TR</t>
  </si>
  <si>
    <t>Evaporador para sistema VRF de ar condicionado, tipo cassete, capacidade de 4 TR</t>
  </si>
  <si>
    <t>Conjunto motor-bomba (centrífuga) 10 cv, monoestágio, Hman= 24 a 36 mca, Q= 53 a 45 m³/h</t>
  </si>
  <si>
    <t>Conjunto motor-bomba (centrífuga) 20 cv, monoestágio, Hman= 40 a 70 mca, Q= 76 a 28 m³/h</t>
  </si>
  <si>
    <t>Conjunto motor-bomba (centrífuga) 5 cv, monoestágio, Hmam= 14 a 26 mca, Q= 56 a 30 m³/h</t>
  </si>
  <si>
    <t>Conjunto motor-bomba (centrífuga) 3/4 cv, monoestágio, Hman= 10 a 16 mca, Q= 12,7 a 8 m³/h</t>
  </si>
  <si>
    <t>Conjunto motor-bomba (centrífuga) 60 cv, monoestágio, Hman= 90 a 125 mca, Q= 115 a 50 m³/h</t>
  </si>
  <si>
    <t>Conjunto motor-bomba (centrífuga) 2 cv, monoestágio, Hman= 12 a 27 mca, Q= 25 a 8 m³/h</t>
  </si>
  <si>
    <t>Conjunto motor-bomba (centrífuga) 15 cv, monoestágio, Hman= 30 a 60 mca, Q= 82 a 20 m³/h</t>
  </si>
  <si>
    <t>Conjunto motor-bomba (centrífuga) 5 cv, monoestágio, Hman= 24 a 33 mca, Q= 41,6 a 35,2 m³/h</t>
  </si>
  <si>
    <t>Conjunto motor-bomba (centrífuga) 30 cv, monoestágio, Hman= 20 a 50 mca, Q= 197 a 112 m³/h</t>
  </si>
  <si>
    <t>Conjunto motor-bomba (centrífuga) 1,5 cv, multiestágio, Hman= 20 a 35 mca, Q= 7,1 a 4,5 m³/h</t>
  </si>
  <si>
    <t>Conjunto motor-bomba (centrífuga) 3 cv, multiestágio, Hman= 30 a 45 mca, Q= 12,4 a 8,4 m³/h</t>
  </si>
  <si>
    <t>Conjunto motor-bomba (centrífuga) 3 cv, multiestágio, Hman= 35 a 60 mca, Q= 7,8 a 5,8 m³/h</t>
  </si>
  <si>
    <t>Conjunto motor-bomba (centrífuga) 7,5 cv, multiestágio, Hman= 30 a 80 mca, Q= 21,6 a 12,0 m³/h</t>
  </si>
  <si>
    <t>Conjunto motor-bomba (centrífuga) 5 cv, multiestágio, Hman= 25 a 50 mca, Q= 21,0 a 13,3 m³/h</t>
  </si>
  <si>
    <t>Conjunto motor-bomba (centrífuga), 0,5 cv, monoestágio, Hman= 10 a 20 mca, Q= 7,5 a 1,5 m³/h</t>
  </si>
  <si>
    <t>Conjunto motor-bomba (centrífuga) 0,5 cv, monoestágio, trifásico, Hman= 9 a 21 mca, Q= 8,3 a 2,0 m³/h</t>
  </si>
  <si>
    <t>Conjunto motor-bomba (centrífuga) 30 cv, monoestágio trifásico, Hman= 70 a 94 mca, Q= 34,80 a 61,7 m³/h</t>
  </si>
  <si>
    <t>Conjunto motor-bomba (centrífuga) 20 cv, monoestágio trifásico, Hman= 62 a 90 mca, Q= 21,1 a 43,8 m³/h</t>
  </si>
  <si>
    <t>Conjunto motor-bomba (centrífuga) 1 cv, monoestágio trifásico, Hman= 8 a 25 mca e Q= 11 a 1,50 m³/h</t>
  </si>
  <si>
    <t>Conjunto motor-bomba (centrífuga) 40 cv, monoestágio trifásico, Hman= 45 a 75 mca e Q= 120 a 75 m³/h</t>
  </si>
  <si>
    <t>Conjunto motor-bomba (centrífuga) 50 cv, monoestágio trifásico, Hman= 61 a 81 mca e Q= 170 a 80 m³/h</t>
  </si>
  <si>
    <t>Conjunto motor-bomba (centrífuga) 1 cv, multiestágio trifásico, Hman= 15 a 30 mca, Q= 6,5 a 4,2 m³/h</t>
  </si>
  <si>
    <t>Conjunto motor-bomba (centrífuga) 1 cv, multiestágio trifásico, Hman= 70 a 115 mca e Q= 1,0 a 1,6 m³/h</t>
  </si>
  <si>
    <t>Conjunto motor-bomba submersível para poço profundo de 6´, Q= 10 a 20m³/h, Hman= 80 a 48 mca, até 6 HP</t>
  </si>
  <si>
    <t>Conjunto motor-bomba submersível para poço profundo de 6´, Q= 10 a 20m³/h, Hman= 108 a 64,5 mca, 8 HP</t>
  </si>
  <si>
    <t>Conjunto motor-bomba submersível para poço profundo de 6´, Q= 10 a 20m³/h, Hman= 274 a 170 mca, 20 HP</t>
  </si>
  <si>
    <t>Conjunto motor-bomba submersível para poço profundo de 6´, Q= 20 a 34m³/h, Hman= 56,5 a 32 mca, até 8 HP</t>
  </si>
  <si>
    <t>Conjunto motor-bomba submersível para poço profundo de 6´, Q= 20 a 34m³/h, Hman= 92,5 a 53 mca, 12,5 HP</t>
  </si>
  <si>
    <t>Conjunto motor-bomba submersível para poço profundo de 6´, Q= 20 a 34m³/h, Hman= 152 a 88 mca, 20 HP</t>
  </si>
  <si>
    <t>Conjunto motor-bomba submersível vertical para esgoto, Q= 4,8 a 25,8 m³/h, Hmam= 19 a 5 mca, potência 1 cv, diâmetro de sólidos até 20mm</t>
  </si>
  <si>
    <t>Conjunto motor-bomba submersível vertical para esgoto, Q= 4,6 a 57,2 m³/h, Hman= 13 a 4 mca, potência 2 a 3,5 cv, diâmetro de sólidos até 50mm</t>
  </si>
  <si>
    <t>Conjunto motor-bomba submersível vertical para águas residuais, Q= 2 a16 m³/h, Hman= 12 a 2 mca, potência de 0,5 cv</t>
  </si>
  <si>
    <t>Conjunto motor-bomba submersível vertical para águas residuais, Q= 3 a 20 m³/h, Hman= 13 a 5 mca, potência de 1 cv</t>
  </si>
  <si>
    <t>Conjunto motor-bomba submersível vertical para águas residuais, Q= 10 a 50 m³/h, Hman= 22 a 4 mca, potência 4 cv</t>
  </si>
  <si>
    <t>Conjunto motor-bomba submersível vertical para águas residuais, Q= 8 a 45 m³/h, Hman= 10,5 a 3,5 mca, potência 1,5 cv</t>
  </si>
  <si>
    <t>Conjunto motor-bomba submersível vertical para esgoto, Q= 3,4 a 86,3 m³/h, Hman= 14 a 5 mca, potência 5 cv</t>
  </si>
  <si>
    <t>Conjunto motor-bomba submersível vertical para esgoto, Q= 9,1 a 113,6m³/h, Hman= 20 a 15 mca, potência 10 cv</t>
  </si>
  <si>
    <t>Conjunto motor-bomba submersível vertical para esgoto, Q=9,3 a 69,0 m³/h, Hman=15 a 7 mca, potência 3cv, diâmetro de sólidos 50/65mm</t>
  </si>
  <si>
    <t>Conjunto motor-bomba submersível vertical para esgoto, Q= 40 m³/h, Hman= 40 mca, diâmetro de sólidos até 50 mm</t>
  </si>
  <si>
    <t>Filtro de areia com carga de areia filtrante, vazão de 16,9 m³/h</t>
  </si>
  <si>
    <t>Caixa de passagem para condicionamento de ar tipo Split, com saída de dreno único na vertical - 39 x 22 x 6 cm</t>
  </si>
  <si>
    <t>Bomba de remoção de condensados para condicionadores de ar</t>
  </si>
  <si>
    <t>Controlador de temperatura analógico</t>
  </si>
  <si>
    <t>Bomba de circulação para água quente</t>
  </si>
  <si>
    <t>Poço termométrico em alumínio, com haste de 30mm e rosca 1/2" npt</t>
  </si>
  <si>
    <t>Termostato para aquecimento ou refrigeração com programação horária</t>
  </si>
  <si>
    <t>Bacia turca de louça - 6 litros</t>
  </si>
  <si>
    <t xml:space="preserve">Bacia sifonada com caixa de descarga acoplada e tampa - infantil	</t>
  </si>
  <si>
    <t>Bacia sifonada de louça sem tampa - 6 litros</t>
  </si>
  <si>
    <t>Bacia sifonada de louça sem tampa com saída horizontal - 6 litros</t>
  </si>
  <si>
    <t>Lavatório de louça sem coluna</t>
  </si>
  <si>
    <t>Lavatório de louça com coluna</t>
  </si>
  <si>
    <t>Lavatório de louça pequeno com coluna suspensa - linha especial</t>
  </si>
  <si>
    <t>Lavatório em polipropileno</t>
  </si>
  <si>
    <t>Mictório de louça sifonado auto aspirante</t>
  </si>
  <si>
    <t>Lavatório em louça com coluna suspensa</t>
  </si>
  <si>
    <t>Cuba de louça de embutir oval</t>
  </si>
  <si>
    <t>Tanque de louça com coluna de 30 litros</t>
  </si>
  <si>
    <t>Tanque de louça com coluna de 18 a 20 litros</t>
  </si>
  <si>
    <t>Tanque em granito sintético, linha comercial - sem pertences</t>
  </si>
  <si>
    <t>Lavatório de louça para canto, sem coluna - sem pertences</t>
  </si>
  <si>
    <t>Caixa de descarga em plástico, de sobrepor, capacidade 9 litros com engate flexível</t>
  </si>
  <si>
    <t>Tanque de louça sem coluna de 30 litros</t>
  </si>
  <si>
    <t>Bacia sifonada com caixa de descarga acoplada sem tampa - 6 litros</t>
  </si>
  <si>
    <t>Cuba de louça de embutir redonda</t>
  </si>
  <si>
    <t>Tampo/bancada em granito, com frontão, espessura de 2 cm, acabamento polido</t>
  </si>
  <si>
    <t>Tampo/bancada em mármore nacional espessura de 3 cm</t>
  </si>
  <si>
    <t>Tampo/bancada em concreto armado, revestido em aço inoxidável fosco polido</t>
  </si>
  <si>
    <t>Superfície sólido mineral para bancadas, saias, frontões e/ou cubas</t>
  </si>
  <si>
    <t>Dispenser toalheiro em ABS e policarbonato para bobina de 20 cm x 200 m, com alavanca</t>
  </si>
  <si>
    <t>Meia saboneteira de louça de embutir</t>
  </si>
  <si>
    <t>Dispenser toalheiro metálico esmaltado para bobina de 25cm x 50m, sem alavanca</t>
  </si>
  <si>
    <t>Saboneteira de louça de embutir</t>
  </si>
  <si>
    <t>Dispenser papel higiênico em ABS para rolão 300 / 600 m, com visor</t>
  </si>
  <si>
    <t>Porta-papel de louça de embutir</t>
  </si>
  <si>
    <t>Cabide cromado para banheiro</t>
  </si>
  <si>
    <t>Saboneteira tipo dispenser, para refil de 800 ml</t>
  </si>
  <si>
    <t>Dispenser toalheiro em ABS, para folhas</t>
  </si>
  <si>
    <t>Ducha cromada simples</t>
  </si>
  <si>
    <t>Armário de plástico de embutir, para lavatório</t>
  </si>
  <si>
    <t>Torneira volante tipo alavanca</t>
  </si>
  <si>
    <t>Torneira de mesa para lavatório, acionamento hidromecânico, com registro integrado regulador de vazão, em latão cromado, DN= 1/2´</t>
  </si>
  <si>
    <t>Torneira de mesa com bica móvel e alavanca</t>
  </si>
  <si>
    <t>Torneira misturador clínica de mesa com arejador articulado, acionamento cotovelo</t>
  </si>
  <si>
    <t>Ducha higiênica cromada</t>
  </si>
  <si>
    <t>Torneira curta com rosca para uso geral, em latão fundido sem acabamento, DN= 1/2´</t>
  </si>
  <si>
    <t>Torneira curta com rosca para uso geral, em latão fundido sem acabamento, DN= 3/4´</t>
  </si>
  <si>
    <t>Torneira curta com rosca para uso geral, em latão fundido cromado, DN= 3/4´</t>
  </si>
  <si>
    <t>Torneira curta sem rosca para uso geral, em latão fundido sem acabamento, DN= 3/4´</t>
  </si>
  <si>
    <t>Torneira curta sem rosca para uso geral, em latão fundido cromado, DN= 1/2´</t>
  </si>
  <si>
    <t>Torneira curta sem rosca para uso geral, em latão fundido cromado, DN= 3/4´</t>
  </si>
  <si>
    <t>Torneira longa sem rosca para uso geral, em latão fundido cromado</t>
  </si>
  <si>
    <t>Torneira de parede para pia com bica móvel e arejador, em latão fundido cromado</t>
  </si>
  <si>
    <t>Torneira de mesa para lavatório compacta, acionamento hidromecânico, em latão cromado, DN= 1/2´</t>
  </si>
  <si>
    <t>Aparelho misturador de parede, para pia, com bica móvel, acabamento cromado</t>
  </si>
  <si>
    <t>Torneira de parede antivandalismo, DN= 3/4´</t>
  </si>
  <si>
    <t>Torneira de mesa para pia com bica móvel e arejador em latão fundido cromado</t>
  </si>
  <si>
    <t>Torneira de acionamento restrito em latão cromado, DN= 1/2´ com adaptador para 3/4´</t>
  </si>
  <si>
    <t>Torneira de parede acionamento hidromecânico, em latão cromado, DN= 1/2´ ou 3/4´</t>
  </si>
  <si>
    <t>Caixa de descarga de embutir, acionamento frontal, completa</t>
  </si>
  <si>
    <t>Torneira de parede em ABS, DN 1/2´ ou 3/4´, 10cm</t>
  </si>
  <si>
    <t>Torneira de parede em ABS, DN 1/2´ ou 3/4´, 15cm</t>
  </si>
  <si>
    <t>Torneira de mesa para lavatório, acionamento hidromecânico com alavanca, registro integrado regulador de vazão, em latão cromado, DN= 1/2´</t>
  </si>
  <si>
    <t>Aparelho misturador de mesa para pia com bica móvel, acabamento cromado</t>
  </si>
  <si>
    <t>Misturador termostato para chuveiro ou ducha, acabamento cromado</t>
  </si>
  <si>
    <t>Secador de mãos em ABS</t>
  </si>
  <si>
    <t>Ducha higiênica com registro</t>
  </si>
  <si>
    <t>Desviador para duchas e chuveiros</t>
  </si>
  <si>
    <t>Válvula dupla para bancada de laboratório, uso em GLP, com bico para mangueira - diâmetro de 1/4´ a 1/2´</t>
  </si>
  <si>
    <t>Válvula para cuba de laboratório, com nuca giratória e bico escalonado para mangueira</t>
  </si>
  <si>
    <t>Prateleira em granito com espessura de 2 cm</t>
  </si>
  <si>
    <t>Prateleira em granilite</t>
  </si>
  <si>
    <t>Prateleira em granito com espessura de 3 cm</t>
  </si>
  <si>
    <t>Lavatório coletivo em aço inoxidável</t>
  </si>
  <si>
    <t>Mictório coletivo em aço inoxidável</t>
  </si>
  <si>
    <t>Tanque em aço inoxidável</t>
  </si>
  <si>
    <t>Cuba em aço inoxidável simples de 300 x 140mm</t>
  </si>
  <si>
    <t>Cuba em aço inoxidável simples de 400x340x140mm</t>
  </si>
  <si>
    <t>Cuba em aço inoxidável simples de 465x300x140mm</t>
  </si>
  <si>
    <t>Cuba em aço inoxidável simples de 560x330x140mm</t>
  </si>
  <si>
    <t>Cuba em aço inoxidável simples de 500x400x400mm</t>
  </si>
  <si>
    <t>Cuba em aço inoxidável simples de 500x400x200mm</t>
  </si>
  <si>
    <t>Cuba em aço inoxidável simples de 500x400x250mm</t>
  </si>
  <si>
    <t>Cuba em aço inoxidável simples de 500x400x300mm</t>
  </si>
  <si>
    <t>Cuba em aço inoxidável simples de 600x500x300mm</t>
  </si>
  <si>
    <t>Cuba em aço inoxidável simples de 600x500x350mm</t>
  </si>
  <si>
    <t>Cuba em aço inoxidável simples de 600x500x400mm</t>
  </si>
  <si>
    <t>Cuba em aço inoxidável simples de 700x600x450mm</t>
  </si>
  <si>
    <t>Cuba em aço inoxidável simples de 1400x900x500mm</t>
  </si>
  <si>
    <t>Cuba em aço inoxidável simples de 1100x600x400mm</t>
  </si>
  <si>
    <t>Cuba em aço inoxidável dupla de 715x400x140mm</t>
  </si>
  <si>
    <t>Cuba em aço inoxidável dupla de 835x340x140mm</t>
  </si>
  <si>
    <t>Cuba em aço inoxidável dupla de 1020x400x250mm</t>
  </si>
  <si>
    <t>Sifão plástico sanfonado universal de 1´</t>
  </si>
  <si>
    <t>Recolocação de torneiras</t>
  </si>
  <si>
    <t>Recolocação de sifões</t>
  </si>
  <si>
    <t>Recolocação de aparelhos sanitários, incluindo acessórios</t>
  </si>
  <si>
    <t>Recolocação de caixas de descarga de sobrepor</t>
  </si>
  <si>
    <t>Engate flexível metálico DN= 1/2´</t>
  </si>
  <si>
    <t>Engate flexível de PVC DN= 1/2´</t>
  </si>
  <si>
    <t>Canopla para válvula de descarga</t>
  </si>
  <si>
    <t>Arejador com articulador em ABS cromado para torneira padrão, completo</t>
  </si>
  <si>
    <t>Tubo de ligação para mictório, DN= 1/2´</t>
  </si>
  <si>
    <t>Acabamento cromado para registro</t>
  </si>
  <si>
    <t>Botão para válvula de descarga</t>
  </si>
  <si>
    <t>Reparo para válvula de descarga</t>
  </si>
  <si>
    <t>Sifão de metal cromado de 1 1/2´ x 2´</t>
  </si>
  <si>
    <t>Sifão de metal cromado de 1´ x 1 1/2´</t>
  </si>
  <si>
    <t>Tubo de ligação para sanitário</t>
  </si>
  <si>
    <t>Sifão plástico com copo, rígido, de 1´ x 1 1/2´</t>
  </si>
  <si>
    <t>Sifão plástico com copo, rígido, de 1 1/4´ x 2´</t>
  </si>
  <si>
    <t>Tampa de plástico para bacia sanitária</t>
  </si>
  <si>
    <t>Bolsa para bacia sanitária</t>
  </si>
  <si>
    <t>Filtro de pressão em ABS, para 360 l/h</t>
  </si>
  <si>
    <t>Válvula de PVC para lavatório</t>
  </si>
  <si>
    <t>Válvula americana</t>
  </si>
  <si>
    <t>Válvula de metal cromado de 1 1/2´</t>
  </si>
  <si>
    <t>Válvula de metal cromado de 1´</t>
  </si>
  <si>
    <t>Entrada completa de água com abrigo e registro de gaveta, DN= 3/4´</t>
  </si>
  <si>
    <t>Entrada completa de água com abrigo e registro de gaveta, DN= 1´</t>
  </si>
  <si>
    <t>Entrada completa de água com abrigo e registro de gaveta, DN= 1 1/2´</t>
  </si>
  <si>
    <t>Entrada completa de água com abrigo e registro de gaveta, DN= 2´</t>
  </si>
  <si>
    <t>Entrada completa de água com abrigo e registro de gaveta, DN= 2 1/2´</t>
  </si>
  <si>
    <t>Entrada completa de água com abrigo e registro de gaveta, DN= 3´</t>
  </si>
  <si>
    <t>Entrada completa de gás GLP domiciliar com 2 bujões de 13 kg</t>
  </si>
  <si>
    <t>Entrada completa de gás GLP com 2 cilindros de 45 kg</t>
  </si>
  <si>
    <t>Entrada completa de gás GLP com 4 cilindros de 45 kg</t>
  </si>
  <si>
    <t>Entrada completa de gás GLP com 6 cilindros de 45 kg</t>
  </si>
  <si>
    <t>Abrigo padronizado de gás GLP encanado</t>
  </si>
  <si>
    <t>Hidrômetro em ferro fundido, diâmetro 50 mm (2´)</t>
  </si>
  <si>
    <t>Hidrômetro em ferro fundido, diâmetro 100 mm (4´)</t>
  </si>
  <si>
    <t>Hidrômetro em bronze, diâmetro de 25 mm (1´)</t>
  </si>
  <si>
    <t>Hidrômetro em bronze, diâmetro de 40 mm (1 1/2´)</t>
  </si>
  <si>
    <t>Filtro tipo cesto para hidrômetro de 50 mm (2´)</t>
  </si>
  <si>
    <t>Cilindro de gás (GLP) de 45 kg, com carga</t>
  </si>
  <si>
    <t>Tubo de PVC rígido soldável marrom, DN= 20 mm, (1/2´), inclusive conexões</t>
  </si>
  <si>
    <t>Tubo de PVC rígido soldável marrom, DN= 25 mm, (3/4´), inclusive conexões</t>
  </si>
  <si>
    <t>Tubo de PVC rígido soldável marrom, DN= 32 mm, (1´), inclusive conexões</t>
  </si>
  <si>
    <t>Tubo de PVC rígido soldável marrom, DN= 40 mm, (1 1/4´), inclusive conexões</t>
  </si>
  <si>
    <t>Tubo de PVC rígido soldável marrom, DN= 50 mm, (1 1/2´), inclusive conexões</t>
  </si>
  <si>
    <t>Tubo de PVC rígido soldável marrom, DN= 60 mm, (2´), inclusive conexões</t>
  </si>
  <si>
    <t>Tubo de PVC rígido soldável marrom, DN= 75 mm, (2 1/2´), inclusive conexões</t>
  </si>
  <si>
    <t>Tubo de PVC rígido soldável marrom, DN= 85 mm, (3´), inclusive conexões</t>
  </si>
  <si>
    <t>Tubo de PVC rígido soldável marrom, DN= 110 mm, (4´), inclusive conexões</t>
  </si>
  <si>
    <t>Tubo de PVC rígido branco, pontas lisas, soldável, linha esgoto série normal, DN= 40 mm, inclusive conexões</t>
  </si>
  <si>
    <t>Tubo de PVC rígido branco PxB com virola e anel de borracha, linha esgoto série normal, DN= 50 mm, inclusive conexões</t>
  </si>
  <si>
    <t>Tubo de PVC rígido branco PxB com virola e anel de borracha, linha esgoto série normal, DN= 75 mm, inclusive conexões</t>
  </si>
  <si>
    <t>Tubo de PVC rígido branco PxB com virola e anel de borracha, linha esgoto série normal, DN= 100 mm, inclusive conexões</t>
  </si>
  <si>
    <t>Tubo de PVC rígido PxB com virola e anel de borracha, linha esgoto série reforçada ´R´, DN= 50 mm, inclusive conexões</t>
  </si>
  <si>
    <t>Tubo de PVC rígido PxB com virola e anel de borracha, linha esgoto série reforçada ´R´, DN= 75 mm, inclusive conexões</t>
  </si>
  <si>
    <t>Tubo de PVC rígido PxB com virola e anel de borracha, linha esgoto série reforçada ´R´, DN= 100 mm, inclusive conexões</t>
  </si>
  <si>
    <t>Tubo de PVC rígido PxB com virola e anel de borracha, linha esgoto série reforçada ´R´. DN= 150 mm, inclusive conexões</t>
  </si>
  <si>
    <t>Tubo de PVC rígido, pontas lisas, soldável, linha esgoto série reforçada ´R´, DN= 40 mm, inclusive conexões</t>
  </si>
  <si>
    <t>Tubo de PVC rígido tipo PBA classe 15, DN= 50mm, (DE= 60mm), inclusive conexões</t>
  </si>
  <si>
    <t>Tubo de PVC rígido tipo PBA classe 15, DN= 75mm, (DE= 85mm), inclusive conexões</t>
  </si>
  <si>
    <t>Tubo de PVC rígido tipo PBA classe 15, DN= 100mm, (DE= 110mm), inclusive conexões</t>
  </si>
  <si>
    <t>Tubo de PVC rígido DEFoFo, DN= 100mm (DE= 118mm), inclusive conexões</t>
  </si>
  <si>
    <t>Tubo de PVC rígido DEFoFo, DN= 150mm (DE= 170mm), inclusive conexões</t>
  </si>
  <si>
    <t>Tubo de PVC rígido DEFoFo, DN= 200mm (DE= 222mm), inclusive conexões</t>
  </si>
  <si>
    <t>Tubo de PVC rígido DEFoFo, DN= 250mm (DE= 274mm), inclusive conexões</t>
  </si>
  <si>
    <t>Tubo de PVC rígido DEFoFo, DN= 300mm (DE= 326mm), inclusive conexões</t>
  </si>
  <si>
    <t>Tubo PVC rígido, tipo Coletor Esgoto, junta elástica, DN= 100 mm, inclusive conexões</t>
  </si>
  <si>
    <t>Tubo PVC rígido, tipo Coletor Esgoto, junta elástica, DN= 150 mm, inclusive conexões</t>
  </si>
  <si>
    <t>Tubo PVC rígido, tipo Coletor Esgoto, junta elástica, DN= 200 mm, inclusive conexões</t>
  </si>
  <si>
    <t>Tubo PVC rígido, tipo Coletor Esgoto, junta elástica, DN= 250 mm, inclusive conexões</t>
  </si>
  <si>
    <t>Tubo PVC rígido, tipo Coletor Esgoto, junta elástica, DN= 300 mm, inclusive conexões</t>
  </si>
  <si>
    <t>Tubo PVC rígido, tipo Coletor Esgoto, junta elástica, DN= 400 mm, inclusive conexões</t>
  </si>
  <si>
    <t>Tubo galvanizado DN= 1/2´, inclusive conexões</t>
  </si>
  <si>
    <t>Tubo galvanizado DN= 3/4´, inclusive conexões</t>
  </si>
  <si>
    <t>Tubo galvanizado DN= 1´, inclusive conexões</t>
  </si>
  <si>
    <t>Tubo galvanizado DN= 1 1/4´, inclusive conexões</t>
  </si>
  <si>
    <t>Tubo galvanizado DN= 1 1/2´, inclusive conexões</t>
  </si>
  <si>
    <t>Tubo galvanizado DN= 2´, inclusive conexões</t>
  </si>
  <si>
    <t>Tubo galvanizado DN= 2 1/2´, inclusive conexões</t>
  </si>
  <si>
    <t>Tubo galvanizado DN= 3´, inclusive conexões</t>
  </si>
  <si>
    <t>Tubo galvanizado DN= 4´, inclusive conexões</t>
  </si>
  <si>
    <t>Tubo galvanizado DN= 6´, inclusive conexões</t>
  </si>
  <si>
    <t>Tubo galvanizado sem costura schedule 40, DN= 1/2´, inclusive conexões</t>
  </si>
  <si>
    <t>Tubo galvanizado sem costura schedule 40, DN= 3/4´, inclusive conexões</t>
  </si>
  <si>
    <t>Tubo galvanizado sem costura schedule 40, DN= 1´, inclusive conexões</t>
  </si>
  <si>
    <t>Tubo galvanizado sem costura schedule 40, DN= 1 1/4´, inclusive conexões</t>
  </si>
  <si>
    <t>Tubo galvanizado sem costura schedule 40, DN= 1 1/2´, inclusive conexões</t>
  </si>
  <si>
    <t>Tubo galvanizado sem costura schedule 40, DN= 2´, inclusive conexões</t>
  </si>
  <si>
    <t>Tubo galvanizado sem costura schedule 40, DN= 2 1/2´, inclusive conexões</t>
  </si>
  <si>
    <t>Tubo galvanizado sem costura schedule 40, DN= 3´, inclusive conexões</t>
  </si>
  <si>
    <t>Tubo galvanizado sem costura schedule 40, DN= 4´, inclusive conexões</t>
  </si>
  <si>
    <t>Tubo galvanizado sem costura schedule 40, DN= 6´, inclusive conexões</t>
  </si>
  <si>
    <t>Joelho 45° em ferro fundido, linha predial tradicional, DN= 50 mm</t>
  </si>
  <si>
    <t>Joelho 45° em ferro fundido, linha predial tradicional, DN= 75 mm</t>
  </si>
  <si>
    <t>Joelho 45° em ferro fundido, linha predial tradicional, DN= 100 mm</t>
  </si>
  <si>
    <t>Joelho 45° em ferro fundido, linha predial tradicional, DN= 150 mm</t>
  </si>
  <si>
    <t>Joelho 87° 30´ em ferro fundido, linha predial tradicional, DN= 50 mm</t>
  </si>
  <si>
    <t>Joelho 87° 30´ em ferro fundido, linha predial tradicional, DN= 75 mm</t>
  </si>
  <si>
    <t>Joelho 87° 30´ em ferro fundido, linha predial tradicional, DN= 100 mm</t>
  </si>
  <si>
    <t>Joelho 87° 30´ em ferro fundido, linha predial tradicional, DN= 150 mm</t>
  </si>
  <si>
    <t>Luva bolsa e bolsa em ferro fundido, linha predial tradicional, DN= 50 mm</t>
  </si>
  <si>
    <t>Luva bolsa e bolsa em ferro fundido, linha predial tradicional, DN= 75 mm</t>
  </si>
  <si>
    <t>Luva bolsa e bolsa em ferro fundido, linha predial tradicional, DN= 100 mm</t>
  </si>
  <si>
    <t>Luva bolsa e bolsa em ferro fundido, linha predial tradicional, DN= 150 mm</t>
  </si>
  <si>
    <t>Placa cega em ferro fundido, linha predial tradicional, DN= 75 mm</t>
  </si>
  <si>
    <t>Placa cega em ferro fundido, linha predial tradicional, DN= 100 mm</t>
  </si>
  <si>
    <t>Junção 45° em ferro fundido, linha predial tradicional, DN= 50 x 50 mm</t>
  </si>
  <si>
    <t>Junção 45° em ferro fundido, linha predial tradicional, DN= 75 x 50 mm</t>
  </si>
  <si>
    <t>Junção 45° em ferro fundido, linha predial tradicional, DN= 75 x 75 mm</t>
  </si>
  <si>
    <t>Junção 45° em ferro fundido, linha predial tradicional, DN= 100 x 50 mm</t>
  </si>
  <si>
    <t>Junção 45° em ferro fundido, linha predial tradicional, DN= 100 x 75 mm</t>
  </si>
  <si>
    <t>Junção 45° em ferro fundido, linha predial tradicional, DN= 100 x 100 mm</t>
  </si>
  <si>
    <t>Junção 45° em ferro fundido, linha predial tradicional, DN= 150 x 100 mm</t>
  </si>
  <si>
    <t>Junção dupla 45° em ferro fundido, linha predial tradicional, DN= 100 mm</t>
  </si>
  <si>
    <t>Te sanitário 87° 30´ em ferro fundido, linha predial tradicional, DN= 50 x 50 mm</t>
  </si>
  <si>
    <t>Te sanitário 87° 30´ em ferro fundido, linha predial tradicional, DN= 75 x 50 mm</t>
  </si>
  <si>
    <t>Te sanitário 87° 30´ em ferro fundido, linha predial tradicional, DN= 75 x 75 mm</t>
  </si>
  <si>
    <t>Te sanitário 87° 30´ em ferro fundido, linha predial tradicional, DN= 100 x 50 mm</t>
  </si>
  <si>
    <t>Te sanitário 87° 30´ em ferro fundido, linha predial tradicional, DN= 100 x 75 mm</t>
  </si>
  <si>
    <t>Te sanitário 87° 30´ em ferro fundido, linha predial tradicional, DN= 100 x 100 mm</t>
  </si>
  <si>
    <t>Bucha de redução em ferro fundido, linha predial tradicional, DN= 75 x 50 mm</t>
  </si>
  <si>
    <t>Bucha de redução em ferro fundido, linha predial tradicional, DN= 100 x 75 mm</t>
  </si>
  <si>
    <t>Bucha de redução em ferro fundido, linha predial tradicional, DN= 150 x 100 mm</t>
  </si>
  <si>
    <t>Tubo de cobre classe A, DN= 15mm (1/2´), inclusive conexões</t>
  </si>
  <si>
    <t>Tubo de cobre classe A, DN= 22mm (3/4´), inclusive conexões</t>
  </si>
  <si>
    <t>Tubo de cobre classe A, DN= 28mm (1´), inclusive conexões</t>
  </si>
  <si>
    <t>Tubo de cobre classe A, DN= 35mm (1 1/4´), inclusive conexões</t>
  </si>
  <si>
    <t>Tubo de cobre classe A, DN= 42mm (1 1/2´), inclusive conexões</t>
  </si>
  <si>
    <t>Tubo de cobre classe A, DN= 54mm (2´), inclusive conexões</t>
  </si>
  <si>
    <t>Tubo de cobre classe A, DN= 66mm (2 1/2´), inclusive conexões</t>
  </si>
  <si>
    <t>Tubo de cobre classe A, DN= 79mm (3´), inclusive conexões</t>
  </si>
  <si>
    <t>Tubo de cobre classe A, DN= 104mm (4´), inclusive conexões</t>
  </si>
  <si>
    <t>Tubo de cobre classe E, DN= 22mm (3/4´), inclusive conexões</t>
  </si>
  <si>
    <t>Tubo de cobre classe E, DN= 28mm (1´), inclusive conexões</t>
  </si>
  <si>
    <t>Tubo de cobre classe E, DN= 35mm (1 1/4´), inclusive conexões</t>
  </si>
  <si>
    <t>Tubo de cobre classe E, DN= 42mm (1 1/2´), inclusive conexões</t>
  </si>
  <si>
    <t>Tubo de cobre classe E, DN= 54mm (2´), inclusive conexões</t>
  </si>
  <si>
    <t>Tubo de cobre classe E, DN= 66mm (2 1/2´), inclusive conexões</t>
  </si>
  <si>
    <t>Tubo de concreto (PS-1), DN= 300mm</t>
  </si>
  <si>
    <t>Tubo de concreto (PS-1), DN= 400mm</t>
  </si>
  <si>
    <t>Tubo de concreto (PS-2), DN= 300mm</t>
  </si>
  <si>
    <t>Tubo de concreto (PS-2), DN= 400mm</t>
  </si>
  <si>
    <t>Tubo de concreto (PS-2), DN= 500mm</t>
  </si>
  <si>
    <t>Tubo de concreto (PA-1), DN= 600mm</t>
  </si>
  <si>
    <t>Tubo de concreto (PA-1), DN= 800mm</t>
  </si>
  <si>
    <t>Tubo de concreto (PA-1), DN= 1000mm</t>
  </si>
  <si>
    <t>Tubo de concreto (PA-1), DN= 1200mm</t>
  </si>
  <si>
    <t>Tubo de concreto (PA-2), DN= 600mm</t>
  </si>
  <si>
    <t>Tubo de concreto (PA-2), DN= 800mm</t>
  </si>
  <si>
    <t>Tubo de concreto (PA-2), DN= 1000mm</t>
  </si>
  <si>
    <t>Tubo de concreto (PA-3), DN= 600mm</t>
  </si>
  <si>
    <t>Tubo de concreto (PA-3), DN= 800mm</t>
  </si>
  <si>
    <t>Tubo de concreto (PA-3), DN= 1000mm</t>
  </si>
  <si>
    <t>Meio tubo de concreto, DN= 300mm</t>
  </si>
  <si>
    <t>Meio tubo de concreto, DN= 400mm</t>
  </si>
  <si>
    <t>Meio tubo de concreto, DN= 600mm</t>
  </si>
  <si>
    <t>Tubo de concreto (PA-2), DN= 1500mm</t>
  </si>
  <si>
    <t>Tubo de concreto (PA-1), DN= 400mm</t>
  </si>
  <si>
    <t>Tubo de concreto (PA-2), DN= 400mm</t>
  </si>
  <si>
    <t>Tubo de concreto (PA-3), DN= 400mm</t>
  </si>
  <si>
    <t>Tubo de concreto (PA-2), DN= 700mm</t>
  </si>
  <si>
    <t>Tubo de concreto (PA-2), DN= 500mm</t>
  </si>
  <si>
    <t>Tubo de concreto (PA-2), DN= 900mm</t>
  </si>
  <si>
    <t>Tubo de concreto (PA-1), DN= 300mm</t>
  </si>
  <si>
    <t>Tubo de concreto (PA-2), DN= 300mm</t>
  </si>
  <si>
    <t>Meio tubo de concreto, DN= 200mm</t>
  </si>
  <si>
    <t>Tubo em polietileno de alta densidade corrugado perfurado, DN= 2 1/2´, inclusive conexões</t>
  </si>
  <si>
    <t>Tubo em polietileno de alta densidade corrugado perfurado, DN= 3´, inclusive conexões</t>
  </si>
  <si>
    <t>Tubo em polietileno de alta densidade corrugado perfurado, DN= 4´, inclusive conexões</t>
  </si>
  <si>
    <t>Tubo em polietileno de alta densidade corrugado perfurado, DN= 6´, inclusive conexões</t>
  </si>
  <si>
    <t>Tubo em polietileno de alta densidade corrugado perfurado, DN= 8´, inclusive conexões</t>
  </si>
  <si>
    <t>Tubo em polietileno de alta densidade corrugado, DN/DI= 250 mm</t>
  </si>
  <si>
    <t>Tubo em polietileno de alta densidade corrugado, DN/DI= 300 mm</t>
  </si>
  <si>
    <t>Tubo em polietileno de alta densidade corrugado, DN/DI= 400 mm</t>
  </si>
  <si>
    <t>Tubo em polietileno de alta densidade corrugado, DN/DI= 500 mm</t>
  </si>
  <si>
    <t>Tubo em polietileno de alta densidade corrugado, DN/DI= 600 mm</t>
  </si>
  <si>
    <t>Tubo em polietileno de alta densidade corrugado, DN/DI= 800 mm</t>
  </si>
  <si>
    <t>Tubo em polietileno de alta densidade corrugado, DN/DI= 1000 mm</t>
  </si>
  <si>
    <t>Tubo em polietileno de alta densidade corrugado, DN/DI= 1200 mm</t>
  </si>
  <si>
    <t>Tubo de ferro fundido classe K-7 com junta elástica, DN= 150mm, inclusive conexões</t>
  </si>
  <si>
    <t>Tubo de ferro fundido classe K-7 com junta elástica, DN= 200mm, inclusive conexões</t>
  </si>
  <si>
    <t>Tubo de ferro fundido classe K-7 com junta elástica, DN= 250mm, inclusive conexões</t>
  </si>
  <si>
    <t>Tubo de ferro fundido classe K-7 com junta elástica, DN= 350mm, inclusive conexões</t>
  </si>
  <si>
    <t>Tubo de ferro fundido classe K-7 com junta elástica, DN= 300mm, inclusive conexões</t>
  </si>
  <si>
    <t>Tubo de ferro fundido classe k-9 com junta elástica, DN= 80mm, inclusive conexões</t>
  </si>
  <si>
    <t>Tubo de ferro fundido classe K-9 com junta elástica, DN= 100mm, inclusive conexões</t>
  </si>
  <si>
    <t>Tubo de ferro fundido classe K-9 com junta elástica, DN= 150mm, inclusive conexões</t>
  </si>
  <si>
    <t>Tubo de ferro fundido classe K-9 com junta elástica, DN= 200mm, inclusive conexões</t>
  </si>
  <si>
    <t>Tubo de ferro fundido classe k-9 com junta elástica, DN= 250mm, inclusive conexões</t>
  </si>
  <si>
    <t>Tubo de ferro fundido classe K-9 com junta elástica, DN= 300mm, inclusive conexões</t>
  </si>
  <si>
    <t>Tubo de ferro fundido classe k-9 com junta elástica, DN= 350mm, inclusive conexões</t>
  </si>
  <si>
    <t>Tubo em polietileno de alta densidade DE=160 mm - PN-10, inclusive conexões</t>
  </si>
  <si>
    <t>Tubo em polietileno de alta densidade DE=200 mm - PN-10, inclusive conexões</t>
  </si>
  <si>
    <t>Tubo em polietileno de alta densidade DE=225 mm - PN-10, inclusive conexões</t>
  </si>
  <si>
    <t>Tubo em ferro fundido com ponta e ponta TCLA - DN= 80mm, sem juntas e conexões</t>
  </si>
  <si>
    <t>Tubo em ferro fundido com ponta e ponta TCLA - DN= 100mm, sem juntas e conexões</t>
  </si>
  <si>
    <t>Tubo em ferro fundido com ponta e ponta TCLA - DN= 150mm, sem juntas e conexões</t>
  </si>
  <si>
    <t>Tubo em ferro fundido com ponta e ponta TCLA - DN= 200mm, sem juntas e conexões</t>
  </si>
  <si>
    <t>Tubo em ferro fundido com ponta e ponta TCLA - DN= 250mm, sem juntas e conexões</t>
  </si>
  <si>
    <t>Tubo em ferro fundido com ponta e ponta TCLA - DN= 300mm, sem juntas e conexões</t>
  </si>
  <si>
    <t>Flange avulso em ferro fundido, classe PN-10, DN= 50mm</t>
  </si>
  <si>
    <t>Flange avulso em ferro fundido, classe PN-10, DN= 80mm</t>
  </si>
  <si>
    <t>Flange avulso em ferro fundido, classe PN-10, DN= 100mm</t>
  </si>
  <si>
    <t>Flange avulso em ferro fundido, classe PN-10, DN= 150mm</t>
  </si>
  <si>
    <t>Flange avulso em ferro fundido, classe PN-10, DN= 200mm</t>
  </si>
  <si>
    <t>Flange avulso em ferro fundido, classe PN-10, DN= 250mm</t>
  </si>
  <si>
    <t>Flange avulso em ferro fundido, classe PN-10, DN= 300mm</t>
  </si>
  <si>
    <t>Curva de 90° em ferro fundido com flanges, classe PN-10, DN= 50mm</t>
  </si>
  <si>
    <t>Curva de 90° em ferro fundido, com flanges, classe PN-10, DN= 80mm</t>
  </si>
  <si>
    <t>Curva de 90° em ferro fundido, com flanges, classe PN-10, DN= 100mm</t>
  </si>
  <si>
    <t>Curva de 90° em ferro fundido, com flanges, classe PN-10, DN= 150mm</t>
  </si>
  <si>
    <t>Te em ferro fundido, com flanges, classe PN-10, DN= 80mm, com derivação de 80mm</t>
  </si>
  <si>
    <t>Te em ferro fundido, com flanges, classe PN-10, DN= 100mm, com derivações de 80 até 100mm</t>
  </si>
  <si>
    <t>Te em ferro fundido, com flanges, classe PN-10, DN= 150mm, com derivações de 80 até 150mm</t>
  </si>
  <si>
    <t>Junta Gibault em ferro fundido, DN= 80mm, completa</t>
  </si>
  <si>
    <t>Junta Gibault em ferro fundido, DN= 100 mm, completa</t>
  </si>
  <si>
    <t>Redução excêntrica em ferro fundido, com flanges, classe PN-10, DN= 100mm x 80mm</t>
  </si>
  <si>
    <t>Redução excêntrica em ferro fundido, com flanges, classe PN-10, DN= 150mm x 80/100mm</t>
  </si>
  <si>
    <t>Redução excêntrica em ferro fundido, com flanges, classe PN-10, DN= 200mm x 100/150mm</t>
  </si>
  <si>
    <t>Redução excêntrica em ferro fundido, com flanges, classe PN-10, DN= 250mm x 150/200mm</t>
  </si>
  <si>
    <t>Redução concêntrica em ferro fundido, com flanges, classe PN-10, DN= 80 x 50mm</t>
  </si>
  <si>
    <t>Redução concêntrica em ferro fundido, com flanges, classe PN-10, DN= 100mm x 80mm</t>
  </si>
  <si>
    <t>Redução concêntrica em ferro fundido, com flanges, classe PN-10, DN= 150mm x 80/100mm</t>
  </si>
  <si>
    <t>Redução concêntrica em ferro fundido, com flanges, classe PN-10, DN= 200mm x 100/150mm</t>
  </si>
  <si>
    <t>Redução concêntrica em ferro fundido, com flanges, classe PN-10, DN= 250mm x 150/200mm</t>
  </si>
  <si>
    <t>Assentamento de tubo de concreto com diâmetro até 600 mm</t>
  </si>
  <si>
    <t>Assentamento de tubo de concreto com diâmetro de 700 até 1500 mm</t>
  </si>
  <si>
    <t>Tubo de aço carbono preto sem costura Schedule 40, DN= 1´ - inclusive conexões</t>
  </si>
  <si>
    <t>Tubo de aço carbono preto sem costura Schedule 40, DN= 1 1/4´ - inclusive conexões</t>
  </si>
  <si>
    <t>Tubo de aço carbono preto sem costura Schedule 40, DN= 1 1/2´ - inclusive conexões</t>
  </si>
  <si>
    <t>Tubo de aço carbono preto sem costura Schedule 40, DN= 2´ - inclusive conexões</t>
  </si>
  <si>
    <t>Tubo de aço carbono preto sem costura Schedule 40, DN= 2 1/2´ - inclusive conexões</t>
  </si>
  <si>
    <t>Tubo de aço carbono preto sem costura Schedule 40, DN= 3´ - inclusive conexões</t>
  </si>
  <si>
    <t>Tubo de aço carbono preto sem costura Schedule 40, DN= 3 1/2´ - inclusive conexões</t>
  </si>
  <si>
    <t>Tubo de aço carbono preto sem costura Schedule 40, DN= 4´ - inclusive conexões</t>
  </si>
  <si>
    <t>Tubo de aço carbono preto sem costura Schedule 40, DN= 5´ - inclusive conexões</t>
  </si>
  <si>
    <t>Tubo de aço carbono preto sem costura Schedule 40, DN= 6´ - inclusive conexões</t>
  </si>
  <si>
    <t>Tubo de aço carbono preto sem costura Schedule 40, DN= 8´ - inclusive conexões</t>
  </si>
  <si>
    <t>Tubo de aço carbono preto com costura Schedule 40, DN= 10´ - inclusive conexões</t>
  </si>
  <si>
    <t>Tubo de aço carbono preto com costura Schedule 40, DN= 12´ - inclusive conexões</t>
  </si>
  <si>
    <t>Tubo de concreto classe EA-3, DN= 400 mm</t>
  </si>
  <si>
    <t>Tubo de concreto classe EA-3, DN= 500 mm</t>
  </si>
  <si>
    <t>Tubo de concreto classe EA-3, DN= 600 mm</t>
  </si>
  <si>
    <t>Tubo de concreto classe EA-3, DN= 700 mm</t>
  </si>
  <si>
    <t>Tubo de concreto classe EA-3, DN= 800 mm</t>
  </si>
  <si>
    <t>Tubo de concreto classe EA-3, DN= 900 mm</t>
  </si>
  <si>
    <t>Tubo de concreto classe EA-3, DN= 1000 mm</t>
  </si>
  <si>
    <t>Tubo de concreto classe EA-3, DN= 1200 mm</t>
  </si>
  <si>
    <t>Tubo em ferro fundido com ponta e ponta, predial SMU, DN= 50 mm</t>
  </si>
  <si>
    <t>Tubo em ferro fundido com ponta e ponta, predial SMU, DN= 75 mm</t>
  </si>
  <si>
    <t>Tubo em ferro fundido com ponta e ponta, predial SMU, DN= 100 mm</t>
  </si>
  <si>
    <t>Tubo em ferro fundido com ponta e ponta, predial SMU, DN= 150 mm</t>
  </si>
  <si>
    <t>Tubo em ferro fundido com ponta e ponta, predial SMU, DN= 200 mm</t>
  </si>
  <si>
    <t>Junta de união em aço inoxidável para tubo em ferro fundido predial SMU, DN= 50 mm</t>
  </si>
  <si>
    <t>Junta de união em aço inoxidável para tubo em ferro fundido predial SMU, DN= 75 mm</t>
  </si>
  <si>
    <t>Junta de união em aço inoxidável para tubo em ferro fundido predial SMU, DN= 100 mm</t>
  </si>
  <si>
    <t>Junta de união em aço inoxidável para tubo em ferro fundido predial SMU, DN= 150 mm</t>
  </si>
  <si>
    <t>Junta de união em aço inoxidável para tubo em ferro fundido predial SMU, DN= 200 mm</t>
  </si>
  <si>
    <t>Conjunto de ancoragem para tubo em ferro fundido predial SMU, DN= 50 mm</t>
  </si>
  <si>
    <t>Conjunto de ancoragem para tubo em ferro fundido predial SMU, DN= 75 mm</t>
  </si>
  <si>
    <t>Conjunto de ancoragem para tubo em ferro fundido predial SMU, DN= 100 mm</t>
  </si>
  <si>
    <t>Conjunto de ancoragem para tubo em ferro fundido predial SMU, DN= 125 mm</t>
  </si>
  <si>
    <t>Conjunto de ancoragem para tubo em ferro fundido predial SMU, DN= 150 mm</t>
  </si>
  <si>
    <t>Conjunto de ancoragem para tubo em ferro fundido predial SMU, DN= 200 mm</t>
  </si>
  <si>
    <t>Tubo em ferro fundido com ponta e ponta, predial SMU, DN= 125 mm</t>
  </si>
  <si>
    <t>Tubo em ferro fundido com ponta e ponta, predial SMU, DN= 250 mm</t>
  </si>
  <si>
    <t>Joelho 45° em ferro fundido, predial SMU, DN= 50 mm</t>
  </si>
  <si>
    <t>Joelho 45° em ferro fundido, predial SMU, DN= 75 mm</t>
  </si>
  <si>
    <t>Joelho 45° em ferro fundido, predial SMU, DN= 100 mm</t>
  </si>
  <si>
    <t>Joelho 45° em ferro fundido, predial SMU, DN= 125 mm</t>
  </si>
  <si>
    <t>Joelho 45° em ferro fundido, predial SMU, DN= 150 mm</t>
  </si>
  <si>
    <t>Joelho 45° em ferro fundido, predial SMU, DN= 200 mm</t>
  </si>
  <si>
    <t>Joelho 88° em ferro fundido, predial SMU, DN= 50 mm</t>
  </si>
  <si>
    <t>Joelho 88° em ferro fundido, predial SMU, DN= 75 mm</t>
  </si>
  <si>
    <t>Joelho 88° em ferro fundido, predial SMU, DN= 100 mm</t>
  </si>
  <si>
    <t>Joelho 88° em ferro fundido, predial SMU, DN= 150 mm</t>
  </si>
  <si>
    <t>Joelho 88° em ferro fundido, predial SMU, DN= 200 mm</t>
  </si>
  <si>
    <t>Junção 45° em ferro fundido, predial SMU, DN= 50 x 50 mm</t>
  </si>
  <si>
    <t>Junção 45° em ferro fundido, predial SMU, DN= 75 x 50 mm</t>
  </si>
  <si>
    <t>Junção 45° em ferro fundido, predial SMU, DN= 75 x 75 mm</t>
  </si>
  <si>
    <t>Junção 45° em ferro fundido, predial SMU, DN= 100 x 75 mm</t>
  </si>
  <si>
    <t>Junção 45° em ferro fundido, predial SMU, DN= 100 x 100 mm</t>
  </si>
  <si>
    <t>Junção 45° em ferro fundido, predial SMU, DN= 150 x 150 mm</t>
  </si>
  <si>
    <t>Junta de união em aço inoxidável para tubo em ferro fundido predial SMU, DN= 125 mm</t>
  </si>
  <si>
    <t>Junta de união em aço inoxidável para tubo em ferro fundido predial SMU, DN= 250 mm</t>
  </si>
  <si>
    <t>Redução excêntrica em ferro fundido, predial SMU, DN= 75 x 50 mm</t>
  </si>
  <si>
    <t>Redução excêntrica em ferro fundido, predial SMU, DN= 100 x 75 mm</t>
  </si>
  <si>
    <t>Redução excêntrica em ferro fundido, predial SMU, DN= 125 x 75 mm</t>
  </si>
  <si>
    <t>Redução excêntrica em ferro fundido, predial SMU, DN= 125 x 100 mm</t>
  </si>
  <si>
    <t>Redução excêntrica em ferro fundido, predial SMU, DN= 150 x 75 mm</t>
  </si>
  <si>
    <t>Redução excêntrica em ferro fundido, predial SMU, DN= 150 x 100 mm</t>
  </si>
  <si>
    <t>Redução excêntrica em ferro fundido, predial SMU, DN= 200 x 125 mm</t>
  </si>
  <si>
    <t>Redução excêntrica em ferro fundido, predial SMU, DN= 200 x 150 mm</t>
  </si>
  <si>
    <t>Redução excêntrica em ferro fundido, predial SMU, DN= 250 x 200 mm</t>
  </si>
  <si>
    <t>Te de visita em ferro fundido, predial SMU, DN= 75 mm</t>
  </si>
  <si>
    <t>Te de visita em ferro fundido, predial SMU, DN= 100 mm</t>
  </si>
  <si>
    <t>Te de visita em ferro fundido, predial SMU, DN= 125 mm</t>
  </si>
  <si>
    <t>Te de visita em ferro fundido, predial SMU, DN= 150 mm</t>
  </si>
  <si>
    <t>Te de visita em ferro fundido, predial SMU, DN= 200 mm</t>
  </si>
  <si>
    <t>Abraçadeira dentada para travamento em aço inoxidável, com parafuso de aço zincado, para tubo em ferro fundido predial SMU, DN= 50 mm</t>
  </si>
  <si>
    <t>Abraçadeira dentada para travamento em aço inoxidável, com parafuso de aço zincado, para tubo em ferro fundido predial SMU, DN= 75 mm</t>
  </si>
  <si>
    <t>Abraçadeira dentada para travamento em aço inoxidável, com parafuso de aço zincado, para tubo em ferro fundido predial SMU, DN= 100 mm</t>
  </si>
  <si>
    <t>Abraçadeira dentada para travamento em aço inoxidável, com parafuso de aço zincado, para tubo em ferro fundido predial SMU, DN= 150 mm</t>
  </si>
  <si>
    <t>Tampão simples em ferro fundido, predial SMU, DN= 150 mm</t>
  </si>
  <si>
    <t>Tampão simples em ferro fundido, predial SMU, DN= 200 mm</t>
  </si>
  <si>
    <t>Junção 45° em ferro fundido, predial SMU, DN= 125 x 100 mm</t>
  </si>
  <si>
    <t>Junção 45° em ferro fundido, predial SMU, DN= 150 x 100 mm</t>
  </si>
  <si>
    <t>Junção 45° em ferro fundido, predial SMU, DN= 200 x 100 mm</t>
  </si>
  <si>
    <t>Junção 45° em ferro fundido, predial SMU, DN= 200 x 200 mm</t>
  </si>
  <si>
    <t>Tubo de cobre flexível, espessura 1/32" - diâmetro 3/16", inclusive conexões</t>
  </si>
  <si>
    <t>Tubo de cobre flexível, espessura 1/32" - diâmetro 1/4", inclusive conexões</t>
  </si>
  <si>
    <t>Tubo de cobre flexível, espessura 1/32" - diâmetro 5/16", inclusive conexões</t>
  </si>
  <si>
    <t>Tubo de cobre flexível, espessura 1/32" - diâmetro 3/8", inclusive conexões</t>
  </si>
  <si>
    <t>Tubo de cobre flexível, espessura 1/32" - diâmetro 1/2", inclusive conexões</t>
  </si>
  <si>
    <t>Tubo de cobre flexível, espessura 1/32" - diâmetro 5/8", inclusive conexões</t>
  </si>
  <si>
    <t>Tubo de cobre flexível, espessura 1/32" - diâmetro 3/4", inclusive conexões</t>
  </si>
  <si>
    <t>Tubo de cobre sem costura, rígido, espessura 1/16" - diâmetro 3/8", inclusive conexões</t>
  </si>
  <si>
    <t>Tubo de cobre sem costura, rígido, espessura 1/16" - diâmetro 1/2", inclusive conexões</t>
  </si>
  <si>
    <t>Tubo de cobre sem costura, rígido, espessura 1/16" - diâmetro 5/8", inclusive conexões</t>
  </si>
  <si>
    <t>Tubo de cobre sem costura, rígido, espessura 1/16" - diâmetro 3/4", inclusive conexões</t>
  </si>
  <si>
    <t>Tubo de cobre sem costura, rígido, espessura 1/16" - diâmetro 7/8", inclusive conexões</t>
  </si>
  <si>
    <t>Tubo de cobre sem costura, rígido, espessura 1/16" - diâmetro 1", inclusive conexões</t>
  </si>
  <si>
    <t>Tubo de cobre sem costura, rígido, espessura 1/16" - diâmetro 1.1/8", inclusive conexões</t>
  </si>
  <si>
    <t>Tubo de cobre sem costura, rígido, espessura 1/16" - diâmetro 1.1/4", inclusive conexões</t>
  </si>
  <si>
    <t>Tubo de cobre sem costura, rígido, espessura 1/16" - diâmetro 1.3/8", inclusive conexões</t>
  </si>
  <si>
    <t>Tubo de cobre sem costura, rígido, espessura 1/16" - diâmetro 1.1/2", inclusive conexões</t>
  </si>
  <si>
    <t>Tubo de cobre sem costura, rígido, espessura 1/16" - diâmetro 1.5/8", inclusive conexões</t>
  </si>
  <si>
    <t>Tubo de esgoto em polipropileno de alta resistência - PP, DN= 40mm, preto, com união deslizante e guarnição elastomérica de duplo lábio</t>
  </si>
  <si>
    <t>Tubo de esgoto em polipropileno de alta resistência - PP, DN= 50mm, preto, com união deslizante e guarnição elastomérica de duplo lábio</t>
  </si>
  <si>
    <t>Tubo de esgoto em polipropileno de alta resistência - PP, DN= 63mm, preto, com união deslizante e guarnição elastomérica de duplo lábio</t>
  </si>
  <si>
    <t>Tubo de esgoto em polipropileno de alta resistência - PP, DN= 110mm, preto, com união deslizante e guarnição elastomérica de duplo lábio</t>
  </si>
  <si>
    <t>Joelho 45° em polipropileno de alta resistência, preto, tipo PB, DN= 40mm</t>
  </si>
  <si>
    <t>Joelho 45° em polipropileno de alta resistência - PP, preto, tipo PB, DN= 50mm</t>
  </si>
  <si>
    <t>Joelho 45° em polipropileno de alta resistência - PP, preto, tipo PB, DN= 63mm</t>
  </si>
  <si>
    <t>Joelho 45° em polipropileno de alta resistência - PP, preto, tipo PB, DN= 110mm</t>
  </si>
  <si>
    <t>Joelho 87°30' em polipropileno de alta resistência - PP, preto, tipo PB, DN= 40mm</t>
  </si>
  <si>
    <t>Joelho 87°30' em polipropileno de alta resistência - PP, preto, tipo PB, DN= 50mm</t>
  </si>
  <si>
    <t>Joelho 87°30' em polipropileno de alta resistência - PP, preto, tipo PB, DN= 63mm</t>
  </si>
  <si>
    <t>Joelho 87°30' em polipropileno de alta resistência - PP, preto, tipo PB, DN= 110mm, com base de apoio</t>
  </si>
  <si>
    <t>Luva dupla em polipropileno de alta resistência - PP,  preto,  DN= 40mm</t>
  </si>
  <si>
    <t>Luva dupla em polipropileno de alta resistência - PP,  preto,  DN= 50mm</t>
  </si>
  <si>
    <t>Luva dupla em polipropileno de alta resistência - PP,  preto,  DN= 63mm</t>
  </si>
  <si>
    <t>Luva dupla em polipropileno de alta resistência - PP,  preto,  DN= 110mm</t>
  </si>
  <si>
    <t>Luva de Redução em polipropileno de alta resistência - PP, preto, tipo PB, DN= 50x40mm</t>
  </si>
  <si>
    <t>Luva de Redução em polipropileno de alta resistência - PP, preto, tipo PB, DN= 63x50mm</t>
  </si>
  <si>
    <t>Luva de Redução em polipropileno de alta resistência - PP, preto, tipo PB, DN= 110x63mm</t>
  </si>
  <si>
    <t>Tê 87°30' simples em polipropileno de alta resistência - PP, preto, tipo PB, DN= 50x50mm</t>
  </si>
  <si>
    <t>Tê 87°30' simples em polipropileno de alta resistência - PP, preto, tipo PB, DN= 63x63mm</t>
  </si>
  <si>
    <t>Tê 87°30' simples em polipropileno de alta resistência - PP, preto, tipo PB, DN= 110x110mm</t>
  </si>
  <si>
    <t>Tê 87°30' simples de redução em polipropileno de alta resistência - PP, preto, tipo PB, DN= 110x63mm</t>
  </si>
  <si>
    <t>Tê 87°30' de inspeção em polipropileno de alta resistência - PP, preto (PxB), DN 110mm</t>
  </si>
  <si>
    <t>Junção 45° simples em polipropileno de alta resistência - PP, preto, tipo PB, DN= 50x50mm</t>
  </si>
  <si>
    <t>Junção 45° simples em polipropileno de alta resistência - PP, preto, tipo PB, DN= 63x63mm</t>
  </si>
  <si>
    <t>Junção 45° simples em polipropileno de alta resistência - PP, preto, tipo PB, DN= 110x110mm</t>
  </si>
  <si>
    <t>Junção 45° simples de redução em polipropileno de alta resistência - PP, preto, tipo PB, DN= 63x50mm</t>
  </si>
  <si>
    <t>Junção 45° simples de redução em polipropileno de alta resistência - PP, preto, tipo PB, DN= 110x50mm</t>
  </si>
  <si>
    <t>Junção 45° simples de redução em polipropileno de alta resistência - PP, preto, tipo PB, DN= 110x63mm</t>
  </si>
  <si>
    <t>Curva 87°30' em polipropileno de alta resistência - PP, preto, tipo PB, DN= 110mm</t>
  </si>
  <si>
    <t>Caixa sifonada de piso, em polipropileno de alta resistência PP, preto,  DN=125mm, uma saída de 63mm</t>
  </si>
  <si>
    <t>Prolongamento para caixa sifonada em prolipropileno de alta resistência PP, preto, DN= 125mm</t>
  </si>
  <si>
    <t>Tampa tê de inspeção oval, em polipropileno de alta resistência preto (PxB), DN=110mm</t>
  </si>
  <si>
    <t>Tampão em polipropileno de alta resistência PP, preto (PxB), DN=63mm</t>
  </si>
  <si>
    <t>Tampão em polipropileno de alta resistência PP, preto (PxB), DN=110mm</t>
  </si>
  <si>
    <t>Porta marco para grelha de 12x12 cm, em prolipropileno de alta resistência PP,  preto</t>
  </si>
  <si>
    <t>Marco de bronze com grelha em aço inoxidável de 12x12cm</t>
  </si>
  <si>
    <t>Registro de gaveta em latão fundido sem acabamento, DN= 1/2´</t>
  </si>
  <si>
    <t>Registro de gaveta em latão fundido sem acabamento, DN= 3/4´</t>
  </si>
  <si>
    <t>Registro de gaveta em latão fundido sem acabamento, DN= 1´</t>
  </si>
  <si>
    <t>Registro de gaveta em latão fundido sem acabamento, DN= 1 1/4´</t>
  </si>
  <si>
    <t>Registro de gaveta em latão fundido sem acabamento, DN= 1 1/2´</t>
  </si>
  <si>
    <t>Registro de gaveta em latão fundido sem acabamento, DN= 2´</t>
  </si>
  <si>
    <t>Registro de gaveta em latão fundido sem acabamento, DN= 2 1/2´</t>
  </si>
  <si>
    <t>Registro de gaveta em latão fundido sem acabamento, DN= 3´</t>
  </si>
  <si>
    <t>Registro de gaveta em latão fundido sem acabamento, DN= 4´</t>
  </si>
  <si>
    <t>Registro de pressão em latão fundido sem acabamento, DN= 3/4´</t>
  </si>
  <si>
    <t>Válvula de esfera monobloco em latão, passagem plena, acionamento com alavanca, DN= 1/2´</t>
  </si>
  <si>
    <t>Válvula de esfera monobloco em latão, passagem plena, acionamento com alavanca, DN= 3/4´</t>
  </si>
  <si>
    <t>Válvula de esfera monobloco em latão, passagem plena, acionamento com alavanca, DN= 1´</t>
  </si>
  <si>
    <t>Válvula de esfera monobloco em latão, passagem plena, acionamento com alavanca, DN= 1.1/4´</t>
  </si>
  <si>
    <t>Válvula de esfera monobloco em latão, passagem plena, acionamento com alavanca, DN= 2´</t>
  </si>
  <si>
    <t>Válvula de esfera monobloco em latão, passagem plena, acionamento com alavanca, DN= 4´</t>
  </si>
  <si>
    <t>Registro de gaveta em latão fundido cromado com canopla, DN= 1/2´ - linha especial</t>
  </si>
  <si>
    <t>Registro de gaveta em latão fundido cromado com canopla, DN= 3/4´ - linha especial</t>
  </si>
  <si>
    <t>Registro de gaveta em latão fundido cromado com canopla, DN= 1´ - linha especial</t>
  </si>
  <si>
    <t>Registro de gaveta em latão fundido cromado com canopla, DN= 1 1/4´ - linha especial</t>
  </si>
  <si>
    <t>Registro de gaveta em latão fundido cromado com canopla, DN= 1 1/2´ - linha especial</t>
  </si>
  <si>
    <t>Registro de pressão em latão fundido cromado com canopla, DN= 1/2´ - linha especial</t>
  </si>
  <si>
    <t>Registro de pressão em latão fundido cromado com canopla, DN= 3/4´ - linha especial</t>
  </si>
  <si>
    <t>Registro regulador de vazão para chuveiro e ducha em latão cromado com canopla, DN= 1/2´</t>
  </si>
  <si>
    <t>Registro regulador de vazão para torneira, misturador e bidê, em latão cromado com canopla, DN= 1/2´</t>
  </si>
  <si>
    <t>Válvula de descarga com registro próprio, duplo acionamento limitador de fluxo, DN= 1 1/4´</t>
  </si>
  <si>
    <t>Válvula de descarga com registro próprio, DN= 1 1/4´</t>
  </si>
  <si>
    <t>Válvula de descarga com registro próprio, DN= 1 1/2´</t>
  </si>
  <si>
    <t>Válvula de descarga antivandalismo, DN= 1 1/2´</t>
  </si>
  <si>
    <t>Válvula de descarga externa, tipo alavanca com registro próprio, DN= 1 1/4´ e DN= 1 1/2´</t>
  </si>
  <si>
    <t>Válvula de mictório antivandalismo, DN= 3/4´</t>
  </si>
  <si>
    <t>Válvula de mictório padrão, vazão automática, DN= 3/4´</t>
  </si>
  <si>
    <t>Válvula de acionamento hidromecânico para piso</t>
  </si>
  <si>
    <t>Válvula de acionamento hidromecânico para ducha, em latão cromado, DN= 3/4´</t>
  </si>
  <si>
    <t>Válvula de descarga com registro próprio, duplo acionamento limitador de fluxo, DN = 1 1/2´</t>
  </si>
  <si>
    <t>Válvula de retenção horizontal em bronze, DN= 3/4´</t>
  </si>
  <si>
    <t>Válvula de retenção horizontal em bronze, DN= 1´</t>
  </si>
  <si>
    <t>Válvula de retenção horizontal em bronze, DN= 1 1/4´</t>
  </si>
  <si>
    <t>Válvula de retenção horizontal em bronze, DN= 1 1/2´</t>
  </si>
  <si>
    <t>Válvula de retenção horizontal em bronze, DN= 2´</t>
  </si>
  <si>
    <t>Válvula de retenção horizontal em bronze, DN= 2 1/2´</t>
  </si>
  <si>
    <t>Válvula de retenção horizontal em bronze, DN= 3´</t>
  </si>
  <si>
    <t>Válvula de retenção horizontal em bronze, DN= 4´</t>
  </si>
  <si>
    <t>Válvula de retenção vertical em bronze, DN= 1´</t>
  </si>
  <si>
    <t>Válvula de retenção vertical em bronze, DN= 1 1/4´</t>
  </si>
  <si>
    <t>Válvula de retenção vertical em bronze, DN= 1 1/2´</t>
  </si>
  <si>
    <t>Válvula de retenção vertical em bronze, DN= 2´</t>
  </si>
  <si>
    <t>Válvula de retenção vertical em bronze, DN= 2 1/2´</t>
  </si>
  <si>
    <t>Válvula de retenção vertical em bronze, DN= 3´</t>
  </si>
  <si>
    <t>Válvula de retenção vertical em bronze, DN= 4´</t>
  </si>
  <si>
    <t>Válvula de retenção de pé com crivo em bronze, DN= 1´</t>
  </si>
  <si>
    <t>Válvula de retenção de pé com crivo em bronze, DN= 1 1/4´</t>
  </si>
  <si>
    <t>Válvula de retenção de pé com crivo em bronze, DN= 1 1/2´</t>
  </si>
  <si>
    <t>Válvula de retenção de pé com crivo em bronze, DN= 2´</t>
  </si>
  <si>
    <t>Válvula de retenção de pé com crivo em bronze, DN= 2 1/2´</t>
  </si>
  <si>
    <t>Válvula de gaveta em bronze, com haste não ascendente, classe 125 libras para vapor e classe 200 libras para água, óleo e gás, DN= 6´</t>
  </si>
  <si>
    <t>Válvula de gaveta em bronze, com haste não ascendente, classe 125 libras para vapor e classe 200 libras para água, óleo e gás, DN= 2´</t>
  </si>
  <si>
    <t>Válvula globo em bronze, classe 125 libras para vapor e classe 200 libras para água, óleo e gás, DN= 2´</t>
  </si>
  <si>
    <t>Válvula de retenção de pé com crivo em bronze, DN= 3´</t>
  </si>
  <si>
    <t>Válvula de retenção de pé com crivo em bronze, DN= 4´</t>
  </si>
  <si>
    <t>Válvula globo angular de 45° em bronze, DN= 2 1/2´</t>
  </si>
  <si>
    <t>Válvula de gaveta em bronze, haste ascendente, classe 150 libras para vapor saturado e 300 libras para água, óleo e gás, DN= 1/2´</t>
  </si>
  <si>
    <t>Válvula de gaveta em bronze, haste ascendente, classe 150 libras para vapor saturado e 300 libras para água, óleo e gás, DN= 4´</t>
  </si>
  <si>
    <t>Válvula de gaveta em bronze, haste não ascendente, classe 150 libras para vapor saturado e 300 libras para água, óleo e gás, DN= 4´</t>
  </si>
  <si>
    <t>Válvula de gaveta em bronze, haste não ascendente, classe 150 libras para vapor saturado e 300 libras para água, óleo e gás, DN= 2´</t>
  </si>
  <si>
    <t>Válvula globo em bronze, classe 150 libras para vapor saturado e 300 libras para água, óleo e gás, DN= 3/4´</t>
  </si>
  <si>
    <t>Válvula globo em bronze, classe 150 libras para vapor saturado e 300 libras para água, óleo e gás, DN= 1´</t>
  </si>
  <si>
    <t>Válvula globo em bronze, classe 150 libras para vapor saturado e 300 libras para água, óleo e gás, DN= 1 1/2´</t>
  </si>
  <si>
    <t>Válvula globo em bronze, classe 150 libras para vapor saturado e 300 libras para água, óleo e gás, DN= 2´</t>
  </si>
  <si>
    <t>Válvula globo em bronze, classe 150 libras para vapor saturado e 300 libras para água, óleo e gás, DN= 2 1/2´</t>
  </si>
  <si>
    <t>Válvula globo em bronze, classe 150 libras para vapor saturado e 300 libras para água, óleo e gás, DN= 3´</t>
  </si>
  <si>
    <t>Válvula globo em bronze, classe 150 libras para vapor saturado e 300 libras para água, óleo e gás, DN= 4´</t>
  </si>
  <si>
    <t>Válvula de gaveta em bronze, haste não ascendente, classe 125 libras para vapor e classe 200 libras para água, óleo e gás, DN= 3/4´</t>
  </si>
  <si>
    <t>Válvula de gaveta em bronze, haste não ascendente, classe 125 libras para vapor e classe 200 libras para água, óleo e gás, DN= 1´</t>
  </si>
  <si>
    <t>Válvula de gaveta em bronze, haste não ascendente, classe 125 libras para vapor e classe 200 libras para água, óleo e gás, DN= 1.1/4´</t>
  </si>
  <si>
    <t>Válvula de gaveta em bronze, haste não ascendente, classe 125 libras para vapor e classe 200 libras para água, óleo e gás, DN= 1 1/2´</t>
  </si>
  <si>
    <t>Válvula de gaveta em bronze, haste não ascendente, classe 125 libras para vapor e classe 200 libras para água, óleo e gás, DN= 2 1/2´</t>
  </si>
  <si>
    <t>Válvula de gaveta em bronze, haste não ascendente, classe 125 libras para vapor e classe 200 libras para água, óleo e gás, DN= 3´</t>
  </si>
  <si>
    <t>Válvula redutora de pressão de ação direta em bronze, extremidade roscada, para água, ar, óleo e gás, PE= 200 psi e PS= 20 à 90 psi, DN= 1 1/4´</t>
  </si>
  <si>
    <t>Válvula redutora de pressão de ação direta em bronze, extremidade roscada, para água, ar, óleo e gás, PE= 200 psi e PS= 20 à 90 psi, DN= 2´</t>
  </si>
  <si>
    <t>Válvula de gaveta em bronze com fecho rápido, DN= 1 1/2´</t>
  </si>
  <si>
    <t>Válvula de gaveta em ferro fundido, haste ascendente com flange, classe 125 libras, DN= 2´</t>
  </si>
  <si>
    <t>Válvula de retenção de pé com crivo em ferro fundido, flangeada, DN= 6´</t>
  </si>
  <si>
    <t>Válvula de retenção de pé com crivo em ferro fundido, flangeada, DN= 8´</t>
  </si>
  <si>
    <t>Válvula de retenção tipo portinhola dupla em ferro fundido, DN= 6´</t>
  </si>
  <si>
    <t>Válvula de retenção tipo portinhola simples em ferro fundido, flangeada, DN= 6´</t>
  </si>
  <si>
    <t>Válvula de gaveta em ferro fundido com bolsa, DN= 150 mm</t>
  </si>
  <si>
    <t>Válvula de gaveta em ferro fundido com bolsa, DN= 200 mm</t>
  </si>
  <si>
    <t>Válvula de retenção tipo portinhola simples em ferro fundido, DN= 4´</t>
  </si>
  <si>
    <t>Válvula de retenção tipo portinhola dupla em ferro fundido, DN= 4´</t>
  </si>
  <si>
    <t>Válvula de segurança em ferro fundido rosqueada com pressão de ajuste 0,4 até 0,75kgf/cm², DN= 2´</t>
  </si>
  <si>
    <t>Válvula de segurança em ferro fundido rosqueada com pressão de ajuste 6,1 até 10,0kgf/cm², DN= 3/4´</t>
  </si>
  <si>
    <t>Válvula de gaveta em ferro fundido com bolsa, DN= 100mm</t>
  </si>
  <si>
    <t>Visor de fluxo com janela simples, corpo em ferro fundido ou aço carbono, DN = 1´</t>
  </si>
  <si>
    <t>Válvula de governo (retenção e alarme) completa, corpo em ferro fundido, classe 125 libras, DN= 4´</t>
  </si>
  <si>
    <t>Válvula de gaveta em ferro fundido, haste ascendente com flange, classe 125 libras, DN= 4´</t>
  </si>
  <si>
    <t>Válvula de gaveta em ferro fundido, haste ascendente com flange, classe 125 libras, DN= 6´</t>
  </si>
  <si>
    <t>Válvula de retenção vertical em ferro fundido com flange, classe 125 libras, DN= 4´</t>
  </si>
  <si>
    <t>Válvula de esfera em aço carbono fundido, passagem plena, classe 150 libras para vapor e classe 600 libras para água, óleo e gás, DN= 1/2´</t>
  </si>
  <si>
    <t>Válvula de esfera em aço carbono fundido, passagem plena, classe 150 libras para vapor e classe 600 libras para água, óleo e gás, DN= 3/4´</t>
  </si>
  <si>
    <t>Válvula de esfera em aço carbono fundido, passagem plena, classe 150 libras para vapor e classe 600 libras para água, óleo e gás, DN= 1´</t>
  </si>
  <si>
    <t>Válvula de esfera em aço carbono fundido, passagem plena, classe 150 libras para vapor e classe 600 libras para água, óleo e gás, DN= 1.1/4´</t>
  </si>
  <si>
    <t>Válvula de esfera em aço carbono fundido, passagem plena, extremidades rosqueáveis, classe 300 libras para vapor saturado, DN= 2´</t>
  </si>
  <si>
    <t>Válvula globo em aço carbono forjado, classe 800 libras para vapor e classe 2000 libras para água, óleo e gás, DN= 3/4´</t>
  </si>
  <si>
    <t>Válvula globo em aço carbono forjado, classe 800 libras para vapor e classe 2000 libras para água, óleo e gás, DN= 1´</t>
  </si>
  <si>
    <t>Válvula globo em aço carbono forjado, classe 800 libras para vapor e classe 2000 libras para água, óleo e gás, DN= 1 1/2´</t>
  </si>
  <si>
    <t>Válvula globo em aço carbono forjado, classe 800 libras para vapor e classe 2000 libras para água, óleo e gás, DN= 2´</t>
  </si>
  <si>
    <t>Purgador termodinâmico com filtro incorporado, em aço inoxidável forjado, pressão de 0,25 a 42 kg/cm², temperatura até 425°C, DN= 1/2´</t>
  </si>
  <si>
    <t>Pressostato diferencial ajustável mecânico, montagem inferior com diâmetro de 1/2" e/ou 1/4", faixa de operação até 16 bar</t>
  </si>
  <si>
    <t>Termômetro bimetálico, mostrador com 4´, saída angular, escala 0-100°C</t>
  </si>
  <si>
    <t>Manômetro com mostrador de 4´, escalas: 0-4 / 0-7 / 0-10 / 0-17 / 0-21 / 0-28 kg/cm²</t>
  </si>
  <si>
    <t>Pressostato diferencial ajustável, caixa à prova de água, unidade sensora em aço inoxidável 316, faixa de operação entre 1,4 a 14 bar, para fluídos corrosivos, DN=1/2´</t>
  </si>
  <si>
    <t>Válvula de gaveta em ferro dúctil com flanges, classe PN-10, DN= 200mm</t>
  </si>
  <si>
    <t>Válvula de gaveta em ferro dúctil com flanges, classe PN-10, DN= 80mm</t>
  </si>
  <si>
    <t>Válvula globo auto-operada hidraulicamente, em ferro dúctil, classe PN-10/16, DN= 50mm</t>
  </si>
  <si>
    <t>Válvula globo auto-operada hidraulicamente, comandada por solenóide, em ferro dúctil, classe PN-10, DN= 50mm</t>
  </si>
  <si>
    <t>Válvula globo auto-operada hidraulicamente, comandada por solenóide, em ferro dúctil, classe PN-10, DN= 100mm</t>
  </si>
  <si>
    <t>Válvula de gaveta em ferro dúctil com flanges, classe PN-10, DN= 300mm</t>
  </si>
  <si>
    <t>Válvula de gaveta em ferro dúctil com flanges, classe PN-10, DN= 100mm</t>
  </si>
  <si>
    <t>Válvula de gaveta em ferro dúctil com flanges, classe PN-10, DN= 150mm</t>
  </si>
  <si>
    <t>Ventosa simples rosqueada em ferro dúctil, classe PN-25, DN= 3/4´</t>
  </si>
  <si>
    <t>Ventosa de tríplice função em ferro dúctil flangeada, classe PN-10/16/25, DN= 50mm</t>
  </si>
  <si>
    <t>Registro de pressão em PVC rígido, soldável, DN= 25mm (3/4´)</t>
  </si>
  <si>
    <t>Registro regulador de vazão para torneira, misturador e bidê, em ABS com canopla, DN= 1/2´</t>
  </si>
  <si>
    <t>Pigtail em latão para manômetro, DN= 1/2´</t>
  </si>
  <si>
    <t>Filtro ´Y´ em bronze para gás combustível, DN= 2´</t>
  </si>
  <si>
    <t>Filtro ´Y´ em ferro fundido, classe 125 libras para vapor saturado, com extremidades rosqueáveis, DN= 2´</t>
  </si>
  <si>
    <t>Pigtail flexível, revestido com borracha sintética resistente, DN= 7/16´ comprimento até 1,00 m</t>
  </si>
  <si>
    <t>Regulador de primeiro estágio de alta pressão até 2 kgf/cm², vazão de 90 kg GLP/hora</t>
  </si>
  <si>
    <t>Regulador de primeiro estágio de alta pressão até 1,3 kgf/cm², vazão de 50 kg GLP/hora</t>
  </si>
  <si>
    <t>Regulador de segundo estágio para gás, uso industrial, vazão até 12 kg GLP/hora</t>
  </si>
  <si>
    <t>Filtro Y em aço carbono, classe 150 libras, conexões flangeadas, DN= 4''</t>
  </si>
  <si>
    <t>Chave de fluxo tipo palheta para tubulação de líquidos</t>
  </si>
  <si>
    <t>Chave de fluxo de água com retardo para tubulações com diâmetro nominal de 1" a 6" - conexão BSP</t>
  </si>
  <si>
    <t>Filtro ´Y´ corpo em bronze, pressão de serviço até 20,7 bar (PN 20), DN= 1 1/2´</t>
  </si>
  <si>
    <t>Filtro ´Y´ corpo em bronze, pressão de serviço até 20,7 bar (PN 20), DN= 2´</t>
  </si>
  <si>
    <t>Reservatório de fibra de vidro - capacidade de 15.000 litros</t>
  </si>
  <si>
    <t>Reservatório de fibra de vidro - capacidade de 20.000 litros</t>
  </si>
  <si>
    <t>Reservatório em polietileno com tampa de encaixar - capacidade de 2.000 litros</t>
  </si>
  <si>
    <t>Reservatório em polietileno com tampa de encaixar - capacidade de 3.000 litros</t>
  </si>
  <si>
    <t>Reservatório em polietileno com tampa de encaixar - capacidade de 5.000 litros</t>
  </si>
  <si>
    <t>Reservatório em polietileno com tampa de encaixar - capacidade de 10.000 litros</t>
  </si>
  <si>
    <t>Reservatório em polietileno de alta densidade (cisterna) com antioxidante e proteção contra raios ultravioleta (UV) - capacidade de 5.000 litros</t>
  </si>
  <si>
    <t>Reservatório em polietileno de alta densidade (cisterna) com antioxidante e proteção contra raios ultravioleta (UV) - capacidade de 10.000 litros</t>
  </si>
  <si>
    <t>Reservatório em polietileno com tampa de rosca - capacidade de 1.000 litros</t>
  </si>
  <si>
    <t>Reservatório em polietileno com tampa de rosca - capacidade de 500 litros</t>
  </si>
  <si>
    <t>Reservatório metálico cilíndrico horizontal - capacidade de 1.000 litros</t>
  </si>
  <si>
    <t>Reservatório metálico cilíndrico horizontal - capacidade de 3.000 litros</t>
  </si>
  <si>
    <t>Reservatório metálico cilíndrico horizontal - capacidade de 5.000 litros</t>
  </si>
  <si>
    <t>Reservatório metálico cilíndrico horizontal - capacidade de 10.000 litros</t>
  </si>
  <si>
    <t>Reservatório em concreto armado cilíndrico, vertical, bipartido, método construtivo em formas deslizantes, diâmetro interno de 3,50m a 4,00m, altura de 15,00m a 25,00m</t>
  </si>
  <si>
    <t>Reservatório em concreto armado cilíndrico, vertical, bipartido, método construtivo em formas deslizantes, diâmetro interno de 5,5m a 6,00m, altura de 25,00m a 30,00m</t>
  </si>
  <si>
    <t>Torneira de boia, DN= 3/4´</t>
  </si>
  <si>
    <t>Torneira de boia, DN= 1´</t>
  </si>
  <si>
    <t>Torneira de boia, DN= 1 1/4´</t>
  </si>
  <si>
    <t>Torneira de boia, DN= 1 1/2´</t>
  </si>
  <si>
    <t>Torneira de boia, DN= 2´</t>
  </si>
  <si>
    <t>Torneira de boia, DN= 2 1/2´</t>
  </si>
  <si>
    <t>Torneira de boia, tipo registro automático de entrada, DN= 3´</t>
  </si>
  <si>
    <t>Limpeza de caixa d´água até 1.000 litros</t>
  </si>
  <si>
    <t>Limpeza de caixa d´água de 1.001 até 10.000 litros</t>
  </si>
  <si>
    <t>Limpeza de caixa d´água acima de 10.000 litros</t>
  </si>
  <si>
    <t>Caixa sifonada de PVC rígido de 100 x 100 x 50 mm, com grelha</t>
  </si>
  <si>
    <t>Caixa sifonada de PVC rígido de 100 x 150 x 50 mm, com grelha</t>
  </si>
  <si>
    <t>Caixa sifonada de PVC rígido de 150 x 150 x 50 mm, com grelha</t>
  </si>
  <si>
    <t>Caixa sifonada de PVC rígido de 150 x 185 x 75 mm, com grelha</t>
  </si>
  <si>
    <t>Caixa sifonada de PVC rígido de 250 x 172 x 50 mm, com tampa cega</t>
  </si>
  <si>
    <t>Caixa sifonada de PVC rígido de 250 x 230 x 75 mm, com tampa cega</t>
  </si>
  <si>
    <t>Caixa de gordura em alvenaria, 600 x 600 x 600 mm</t>
  </si>
  <si>
    <t>Caixa de gordura premoldada premoldada com tampa em concreto, 40 x 40 x 35 cm</t>
  </si>
  <si>
    <t>Caixa de gordura em PVC com tampa reforçada - capacidade 19 litros</t>
  </si>
  <si>
    <t>Ralo seco em PVC rígido de 100 x 40 mm, com grelha</t>
  </si>
  <si>
    <t>Ralo seco em ferro fundido, 100 x 165 x 50 mm, com grelha metálica saída vertical</t>
  </si>
  <si>
    <t>Ralo sifonado em ferro fundido de 150 x 240 x 75 mm, com grelha</t>
  </si>
  <si>
    <t>Grelha hemisférica em ferro fundido de 4"</t>
  </si>
  <si>
    <t>Grelha em ferro fundido para caixas e canaletas</t>
  </si>
  <si>
    <t>Grelha hemisférica em ferro fundido de 3"</t>
  </si>
  <si>
    <t>Grelha articulada em ferro fundido tipo boca de leão</t>
  </si>
  <si>
    <t>Grelha hemisférica em ferro fundido de 6"</t>
  </si>
  <si>
    <t>Grelha hemisférica em ferro fundido de 2"</t>
  </si>
  <si>
    <t>Grelha quadriculada em ferro fundido para caixas e canaletas</t>
  </si>
  <si>
    <t>Grelha em alumínio fundido para caixas e canaletas - linha comercial</t>
  </si>
  <si>
    <t>Grelha pré-moldada em concreto, com furos redondos, 79,5 x 24,5 x 8 cm</t>
  </si>
  <si>
    <t>Captador pluvial em aço inoxidável e grelha em alumínio, com mecanismo anti-vórtice, DN= 50 mm</t>
  </si>
  <si>
    <t>Captador pluvial em aço inoxidável e grelha em alumínio, com mecanismo anti-vórtice, DN= 75 mm</t>
  </si>
  <si>
    <t>Tampão em ferro fundido, diâmetro de 600 mm, classe B 125 (ruptura &gt; 125 kN)</t>
  </si>
  <si>
    <t>Tampão em ferro fundido, diâmetro de 600 mm, classe C 250 (ruptura &gt; 250 kN)</t>
  </si>
  <si>
    <t>Tampão em ferro fundido, diâmetro de 600 mm, classe D 400 (ruptura&gt; 400 kN)</t>
  </si>
  <si>
    <t>Tampão em ferro fundido de 300 x 300 mm, classe B 125 (ruptura &gt; 125 kN)</t>
  </si>
  <si>
    <t>Tampão em ferro fundido de 400 x 400 mm, classe B 125 (ruptura &gt; 125 kN)</t>
  </si>
  <si>
    <t>Tampão em ferro fundido de 500 x 500 mm, classe B 125 (ruptura &gt; 125 kN)</t>
  </si>
  <si>
    <t>Tampão em ferro fundido de 600 x 600 mm, classe B 125 (ruptura &gt; 125 kN)</t>
  </si>
  <si>
    <t>Tampão em ferro fundido com tampa articulada, de 400 x 600 mm, classe 15 (ruptura &gt; 1500 kg)</t>
  </si>
  <si>
    <t>Tampão em ferro fundido com tampa articulada, de 900 mm, classe D 400 (ruptura &gt; 400kN</t>
  </si>
  <si>
    <t>Grelha com calha e cesto coletor para piso em aço inoxidável, largura de 15 cm</t>
  </si>
  <si>
    <t>Grelha com calha e cesto coletor para piso em aço inoxidável, largura de 20 cm</t>
  </si>
  <si>
    <t>Caixa de areia em PVC, diâmetro nominal de 100 mm</t>
  </si>
  <si>
    <t>Canaleta com grelha em alumínio, largura de 80 mm</t>
  </si>
  <si>
    <t>Canaleta com grelha em alumínio, saída central / vertical, largura de 46 mm</t>
  </si>
  <si>
    <t>Canaleta com grelha abre-fecha, em alumínio, saída central ou vertical, largura 46mm</t>
  </si>
  <si>
    <t>Boca de lobo simples tipo PMSP com tampa de concreto</t>
  </si>
  <si>
    <t>Boca de lobo dupla tipo PMSP com tampa de concreto</t>
  </si>
  <si>
    <t>Boca de lobo tripla tipo PMSP com tampa de concreto</t>
  </si>
  <si>
    <t>Boca de leão simples tipo PMSP com grelha</t>
  </si>
  <si>
    <t>Poço de visita de 1,60 x 1,60 x 1,60 m - tipo PMSP</t>
  </si>
  <si>
    <t>Chaminé para poço de visita tipo PMSP em alvenaria, diâmetro interno 70 cm - pescoço</t>
  </si>
  <si>
    <t>Poço de visita em alvenaria tipo PMSP - balão</t>
  </si>
  <si>
    <t>Filtro biológico anaeróbio com anéis pré-moldados de concreto diâmetro de 1,40 m - h= 2,00 m</t>
  </si>
  <si>
    <t>Filtro biológico anaeróbio com anéis pré-moldados de concreto diâmetro de 2,00 m - h= 2,00 m</t>
  </si>
  <si>
    <t>Filtro biológico anaeróbio com anéis pré-moldados de concreto diâmetro de 2,40 m - h= 2,00 m</t>
  </si>
  <si>
    <t>Filtro biológico anaeróbio com anéis pré-moldados de concreto diâmetro de 2,84 m - h= 2,50 m</t>
  </si>
  <si>
    <t>Fossa séptica câmara única com anéis pré-moldados em concreto, diâmetro externo de 1,50 m, altura útil de 1,50 m</t>
  </si>
  <si>
    <t>Fossa séptica câmara única com anéis pré-moldados em concreto, diâmetro externo de 2,50 m, altura útil de 2,50 m</t>
  </si>
  <si>
    <t>Fossa séptica câmara única com anéis pré-moldados em concreto, diâmetro externo de 2,50 m, altura útil de 4,00 m</t>
  </si>
  <si>
    <t>SM01 Sumidouro - poço absorvente</t>
  </si>
  <si>
    <t>Tampão pré-moldado de concreto armado para sumidouro com diâmetro externo de 2,00 m</t>
  </si>
  <si>
    <t>Anel pré-moldado de concreto com diâmetro de 0,60 m</t>
  </si>
  <si>
    <t>Anel pré-moldado de concreto com diâmetro de 0,80 m</t>
  </si>
  <si>
    <t>Anel pré-moldado de concreto com diâmetro de 1,20 m</t>
  </si>
  <si>
    <t>Anel pré-moldado de concreto com diâmetro de 1,50 m</t>
  </si>
  <si>
    <t>Anel pré-moldado de concreto com diâmetro de 1,80 m</t>
  </si>
  <si>
    <t>Anel pré-moldado de concreto com diâmetro de 3,00 m</t>
  </si>
  <si>
    <t>Realimentador automático, DN= 1'</t>
  </si>
  <si>
    <t>Sifão ladrão em polietileno para extravasão, diâmetro de 100mm</t>
  </si>
  <si>
    <t>Abrigo duplo para hidrante/mangueira, com visor e suporte (embutir e externo)</t>
  </si>
  <si>
    <t>Abrigo para hidrante/mangueira (embutir e externo)</t>
  </si>
  <si>
    <t>Mangueira com união de engate rápido, DN= 1 1/2´ (38 mm)</t>
  </si>
  <si>
    <t>Botoeira para acionamento de bomba de incêndio tipo quebra-vidro</t>
  </si>
  <si>
    <t>Mangueira com união de engate rápido, DN= 2 1/2´ (63 mm)</t>
  </si>
  <si>
    <t>Esguicho em latão com engate rápido, DN= 2 1/2´, jato regulável</t>
  </si>
  <si>
    <t>Abrigo simples com suporte, em aço inoxidável escovado, para mangueira de 1 1/2´, porta em vidro temperado jateado - inclusive mangueira de 30 m (2 x 15 m)</t>
  </si>
  <si>
    <t>Adaptador de engate rápido em latão de 2 1/2´ x 1 1/2´</t>
  </si>
  <si>
    <t>Adaptador de engate rápido em latão de 2 1/2´ x 2 1/2´</t>
  </si>
  <si>
    <t>Hidrante de coluna com duas saídas, 4´x 2 1/2´ - simples</t>
  </si>
  <si>
    <t>Tampão de engate rápido em latão, DN= 2 1/2´, com corrente</t>
  </si>
  <si>
    <t>Tampão de engate rápido em latão, DN= 1 1/2´, com corrente</t>
  </si>
  <si>
    <t>Chave para conexão de engate rápido</t>
  </si>
  <si>
    <t>Esguicho latão com engate rápido, DN= 1 1/2´, jato regulável</t>
  </si>
  <si>
    <t>Abrigo de hidrante de 1 1/2´ completo - inclusive mangueira de 30 m (2 x 15 m)</t>
  </si>
  <si>
    <t>Abrigo de hidrante de 2 1/2´ completo - inclusive mangueira de 30 m (2 x 15 m)</t>
  </si>
  <si>
    <t>Abrigo para registro de recalque tipo coluna, completo - inclusive tubulações e válvulas</t>
  </si>
  <si>
    <t>Bico de sprinkler tipo pendente com rompimento da ampola a 68°C</t>
  </si>
  <si>
    <t>Alarme hidráulico tipo gongo</t>
  </si>
  <si>
    <t>Bico de sprinkler tipo upright com rompimento da ampola a 68ºC</t>
  </si>
  <si>
    <t>Válvula de governo completa com alarme VGA, corpo em ferro fundido, extremidades flangeadas e DN = 6´</t>
  </si>
  <si>
    <t>Destravador magnético (eletroímã) para porta corta-fogo de 24 Vcc</t>
  </si>
  <si>
    <t>Central de iluminação de emergência, completa, para até 6.000 W</t>
  </si>
  <si>
    <t>Luminária para unidade centralizada pendente completa com lâmpadas fluorescentes compactas de 9 W</t>
  </si>
  <si>
    <t>Luminária para unidade centralizada de sobrepor completa com lâmpada fluorescente compacta de 15 W</t>
  </si>
  <si>
    <t>Módulo para adaptação de luminária de emergência, autonomia 90 minutos para lâmpada fluorescente de 32 W</t>
  </si>
  <si>
    <t>Acionador manual tipo quebra vidro, em caixa plástica</t>
  </si>
  <si>
    <t>Detector termovelocimétrico endereçável com base endereçável</t>
  </si>
  <si>
    <t>Detector de gás liquefeito (GLP), gás natural (GN) ou derivados de metano</t>
  </si>
  <si>
    <t>Sirene audiovisual tipo endereçável</t>
  </si>
  <si>
    <t>Central de iluminação de emergência, completa, autonomia 1 hora, para até 240 W</t>
  </si>
  <si>
    <t>Bloco autônomo de iluminação de emergência com autonomia mínima de 1 hora, equipado com 2 lâmpadas de 11 W</t>
  </si>
  <si>
    <t>Central de detecção e alarme de incêndio completa, autonomia de 1 hora para 12 laços, 220 V/12 V</t>
  </si>
  <si>
    <t>Sirene tipo corneta de 12 V</t>
  </si>
  <si>
    <t>Bloco autônomo de iluminação de emergência LED, com autonomia mínima de 3 horas, fluxo luminoso de 2.000 até 3.000 lúmens, equipado com 2 faróis</t>
  </si>
  <si>
    <t>Sirene eletrônica em caixa metálica de 4 x 4</t>
  </si>
  <si>
    <t>Detector óptico de fumaça com base endereçável</t>
  </si>
  <si>
    <t>Painel repetidor de detecção e alarme de incêndio tipo endereçável</t>
  </si>
  <si>
    <t>Acionador manual quebra-vidro endereçável</t>
  </si>
  <si>
    <t>Módulo isolador, módulo endereçador para audiovisual</t>
  </si>
  <si>
    <t>Sinalizador audiovisual endereçável com LED</t>
  </si>
  <si>
    <t>Sinalizador visual de advertência</t>
  </si>
  <si>
    <t>Sinalizador audiovisual de advertência</t>
  </si>
  <si>
    <t>Extintor sobre rodas de gás carbônico - capacidade de 10 kg</t>
  </si>
  <si>
    <t>Extintor sobre rodas de gás carbônico - capacidade de 25 kg</t>
  </si>
  <si>
    <t>Extintor manual de pó químico seco BC - capacidade de 4 kg</t>
  </si>
  <si>
    <t>Extintor manual de pó químico seco BC - capacidade de 8 kg</t>
  </si>
  <si>
    <t>Extintor manual de pó químico seco 20 BC - capacidade de 12 kg</t>
  </si>
  <si>
    <t>Extintor sobre rodas de pó químico seco BC - capacidade de 20 kg</t>
  </si>
  <si>
    <t>Extintor manual de água pressurizada - capacidade de 10 litros</t>
  </si>
  <si>
    <t>Extintor manual de pó químico seco ABC - capacidade de 4 kg</t>
  </si>
  <si>
    <t>Extintor manual de pó químico seco ABC - capacidade de 6 kg</t>
  </si>
  <si>
    <t>Extintor manual de gás carbônico 5 BC - capacidade de 6 kg</t>
  </si>
  <si>
    <t>Suporte para extintor de piso em fibra de vidro</t>
  </si>
  <si>
    <t>Suporte para extintor de piso em aço inoxidável</t>
  </si>
  <si>
    <t>Recarga de extintor de água pressurizada</t>
  </si>
  <si>
    <t>Recarga de extintor de gás carbônico</t>
  </si>
  <si>
    <t>Recarga de extintor de pó químico seco</t>
  </si>
  <si>
    <t>Pintura de extintor de gás carbônico, pó químico seco, ou água pressurizada, com capacidade acima de 12 kg até 20 kg</t>
  </si>
  <si>
    <t>Pintura de extintor de gás carbônico, pó químico seco, ou água pressurizada, com capacidade até 12 kg</t>
  </si>
  <si>
    <t>Recolocação de bico de sprinkler</t>
  </si>
  <si>
    <t>Regularização e compactação mecanizada de superfície, sem controle do proctor normal</t>
  </si>
  <si>
    <t>Abertura e preparo de caixa até 40 cm, compactação do subleito mínimo de 95% do PN e transporte até o raio de 1 km</t>
  </si>
  <si>
    <t>Compactação do subleito mínimo de 95% do PN</t>
  </si>
  <si>
    <t>Base de macadame hidráulico</t>
  </si>
  <si>
    <t>Base de brita graduada</t>
  </si>
  <si>
    <t>Base de bica corrida</t>
  </si>
  <si>
    <t>Base de macadame betuminoso</t>
  </si>
  <si>
    <t>Pavimento de concreto rolado (concreto pobre) para base de pavimento rígido</t>
  </si>
  <si>
    <t>Abertura de caixa até 25 cm, inclui escavação, compactação, transporte e preparo do sub-leito</t>
  </si>
  <si>
    <t>Varrição de pavimento para recapeamento</t>
  </si>
  <si>
    <t>Revestimento primário com pedra britada, compactação mínima de 95% do PN</t>
  </si>
  <si>
    <t>Concreto asfáltico usinado a quente - Binder</t>
  </si>
  <si>
    <t>Camada de rolamento em concreto betuminoso usinado quente - CBUQ</t>
  </si>
  <si>
    <t>Restauração de pavimento asfáltico com concreto betuminoso usinado quente - CBUQ</t>
  </si>
  <si>
    <t>Imprimação betuminosa ligante</t>
  </si>
  <si>
    <t>Imprimação betuminosa impermeabilizante</t>
  </si>
  <si>
    <t>Revestimento de pré-misturado a quente</t>
  </si>
  <si>
    <t>Revestimento de pré-misturado a frio</t>
  </si>
  <si>
    <t>Pavimentação em paralelepípedo, sem rejunte</t>
  </si>
  <si>
    <t>Rejuntamento de paralelepípedo com areia</t>
  </si>
  <si>
    <t>Rejuntamento de paralelepípedo com argamassa de cimento e areia 1:3</t>
  </si>
  <si>
    <t>Rejuntamento de paralelepípedo com asfalto e pedrisco</t>
  </si>
  <si>
    <t>Pavimentação em lajota de concreto 35 MPa, espessura 6 cm, cor natural, tipos: raquete, retangular, sextavado e 16 faces, com rejunte em areia</t>
  </si>
  <si>
    <t>Pavimentação em lajota de concreto 35 MPa, espessura 6 cm, colorido, tipos: raquete, retangular, sextavado e 16 faces, com rejunte em areia</t>
  </si>
  <si>
    <t>Pavimentação em lajota de concreto 35 MPa, espessura 8 cm, tipos: raquete, retangular, sextavado e 16 faces, com rejunte em areia</t>
  </si>
  <si>
    <t>Bloco diagonal em concreto tipo piso drenante para plantio de grama - 50 x 50 x 10 cm</t>
  </si>
  <si>
    <t>Piso em placa de concreto permeável drenante, cor natural, com resina protetora</t>
  </si>
  <si>
    <t>Piso em placa de concreto permeável drenante, cor natural, com resina protetora, espessura de 8 cm</t>
  </si>
  <si>
    <t>Guia pré-moldada curva tipo PMSP 100 - fck 25 MPa</t>
  </si>
  <si>
    <t>Guia pré-moldada reta tipo PMSP 100 - fck 25 MPa</t>
  </si>
  <si>
    <t>Base em concreto com fck de 20 MPa, para guias, sarjetas ou sarjetões</t>
  </si>
  <si>
    <t>Base em concreto com fck de 25 MPa, para guias, sarjetas ou sarjetões</t>
  </si>
  <si>
    <t>Execução de perfil extrusado no local</t>
  </si>
  <si>
    <t>Sarjeta ou sarjetão moldado no local, tipo PMSP em concreto com fck 20 MPa</t>
  </si>
  <si>
    <t>Sarjeta ou sarjetão moldado no local, tipo PMSP em concreto com fck 25 MPa</t>
  </si>
  <si>
    <t>Passeio em mosaico português</t>
  </si>
  <si>
    <t>Piso em ladrilho hidráulico preto, branco e cinza 20 x 20 cm, assentado com argamassa colante industrializada</t>
  </si>
  <si>
    <t>Piso em ladrilho hidráulico várias cores 20 x 20 cm, assentado com argamassa colante industrializada</t>
  </si>
  <si>
    <t>Rejuntamento de piso em ladrilho hidráulico (20 x 20 x 1,8 cm) com argamassa industrializada para rejunte, juntas de 2 mm</t>
  </si>
  <si>
    <t>Rejuntamento de piso em ladrilho hidráulico (30 x 30 x 2,5 cm), com cimento branco, juntas de 2 mm</t>
  </si>
  <si>
    <t>Piso em ladrilho hidráulico tipo rampa várias cores 30 x 30 cm, antiderrapante, assentado com argamassa mista</t>
  </si>
  <si>
    <t>Bate-roda em concreto pré-moldado</t>
  </si>
  <si>
    <t>Reassentamento de guia pré-moldada reta e/ou curva</t>
  </si>
  <si>
    <t>Reassentamento de paralelepípedos, sem rejunte</t>
  </si>
  <si>
    <t>Reassentamento de pavimentação em lajota de concreto, espessura 6 cm, com rejunte em areia</t>
  </si>
  <si>
    <t>Reassentamento de pavimentação em lajota de concreto, espessura 8 cm, com rejunte em areia</t>
  </si>
  <si>
    <t>Reassentamento de pavimentação em lajota de concreto, espessura 10 cm, com rejunte em areia</t>
  </si>
  <si>
    <t>Limpeza final da obra</t>
  </si>
  <si>
    <t>Limpeza complementar com hidrojateamento</t>
  </si>
  <si>
    <t>Limpeza complementar e especial de piso com produtos químicos</t>
  </si>
  <si>
    <t>Limpeza complementar e especial de peças e aparelhos sanitários</t>
  </si>
  <si>
    <t>Limpeza complementar e especial de vidros</t>
  </si>
  <si>
    <t>Limpeza e lavagem de superfície revestida com material cerâmico ou pastilhas por hidrojateamento com rejuntamento</t>
  </si>
  <si>
    <t>Limpeza de superfície com hidrojateamento</t>
  </si>
  <si>
    <t>Limpeza de caixa de inspeção</t>
  </si>
  <si>
    <t>Limpeza de caixa de passagem, poço de visita ou bueiro</t>
  </si>
  <si>
    <t>Limpeza de fossa</t>
  </si>
  <si>
    <t>Limpeza e desobstrução de boca de lobo</t>
  </si>
  <si>
    <t>Limpeza e desobstrução de canaletas ou tubulações de águas pluviais</t>
  </si>
  <si>
    <t>Limpeza e desentupimento manual de tubulação de esgoto predial</t>
  </si>
  <si>
    <t>Locação de duto coletor de entulho</t>
  </si>
  <si>
    <t>Elevador para passageiros, uso interno com capacidade mínima de 600 kg para duas paradas, portas unilaterais</t>
  </si>
  <si>
    <t>Elevador para passageiros, uso interno com capacidade mínima de 600 kg para três paradas, portas unilaterais</t>
  </si>
  <si>
    <t>Elevador para passageiros, uso interno com capacidade mínima de 600 kg para três paradas, portas bilaterais</t>
  </si>
  <si>
    <t>Elevador para passageiros, uso interno com capacidade mínima de 600 kg para quatro paradas, portas bilaterais</t>
  </si>
  <si>
    <t>Elevador para passageiros, uso interno com capacidade mínima de 600 kg para quatro paradas, portas unilaterais</t>
  </si>
  <si>
    <t>Fechamento em vidro laminado para caixa de elevador</t>
  </si>
  <si>
    <t>Resfriadora de líquidos (chiller), com compressor e condensação à ar, capacidade de 120 TR</t>
  </si>
  <si>
    <t>Resfriadora de líquidos (chiller), com compressor e condensação à ar, capacidade de 160 TR</t>
  </si>
  <si>
    <t>Resfriadora de líquidos (chiller), com compressor e condensação à ar, capacidade de 200-210 TR</t>
  </si>
  <si>
    <t>Resfriadora de líquidos (chiller), com compressor e condensação à ar, capacidade de 80 TR</t>
  </si>
  <si>
    <t>Resfriadora de líquidos (chiller), com compressor e condensação à ar, capacidade de 20 TR</t>
  </si>
  <si>
    <t>Tratamento de ar (fan-coil) tipo Air Handling Unit de concepção modular, capacidade de 10 TR</t>
  </si>
  <si>
    <t>Tratamento de ar (Fan-Coil) tipo Air Handling Unit de concepção modular, capacidade de 6 TR</t>
  </si>
  <si>
    <t>Tratamento de ar (fan-coil) tipo Air Handling Unit de concepção modular, capacidade de 40 TR</t>
  </si>
  <si>
    <t>Tratamento de ar (fan-coil) tipo Air Handling Unit de concepção modular, capacidade de 50 TR</t>
  </si>
  <si>
    <t>Tratamento de ar compacta fancolete hidrônico tipo piso-teto, vazão de ar nominal 637 m³/h, capacidade de refrigeração 14.000 Btu/h - 1,2 TR</t>
  </si>
  <si>
    <t>Tratamento de ar compacta fancolete hidrônico tipo piso-teto, vazão de ar nominal 1.215 m³/h, capacidade de refrigeração 25.000 Btu/h - 2,1 TR</t>
  </si>
  <si>
    <t>Tratamento de ar compacta fancolete hidrônico tipo piso-teto, vazão de ar nominal 1.758 m³/h, capacidade de refrigeração 36.000 Btu/h - 3,0 TR</t>
  </si>
  <si>
    <t>Tratamento de ar compacta fancolete hidrônico tipo piso-teto, vazão de ar nominal 2.166 m³/h, capacidade de refrigeração 48.000 Btu/h - 4,0 TR</t>
  </si>
  <si>
    <t>Tratamento de ar compacta fancolete hidrônico tipo cassete, capacidade de refrigeração 20.000 Btu/h - 1,6 TR</t>
  </si>
  <si>
    <t>Tratamento de ar compacta fancolete hidrônico tipo cassete, capacidade de refrigeração 25.000 Btu/h - 2,1 TR</t>
  </si>
  <si>
    <t>Tratamento de ar compacta fancolete hidrônico tipo cassete, capacidade de refrigeração 32.000 Btu/h - 2,6 TR</t>
  </si>
  <si>
    <t>Duto flexível aluminizado, seção circular de 10cm (4")</t>
  </si>
  <si>
    <t>Duto flexível aluminizado, seção circular de 15cm (6")</t>
  </si>
  <si>
    <t>Duto flexível aluminizado, seção circular de 20cm (8")</t>
  </si>
  <si>
    <t>Duto em painel rígido de lã de vidro acústico, espessura 25 mm</t>
  </si>
  <si>
    <t>Damper corta fogo (DCF) tipo comporta, com elemento fusível e chave fim de curso.</t>
  </si>
  <si>
    <t>Damper de regulagem manual, tamanho: 0,10 m² a 0,14 m²</t>
  </si>
  <si>
    <t>Damper de regulagem manual, tamanho: 0,15 m² a 0,20 m²</t>
  </si>
  <si>
    <t>Damper de regulagem manual, tamanho: 0,21 m² a 0,40 m²</t>
  </si>
  <si>
    <t>Serviço de instalação de Damper Corta Fogo</t>
  </si>
  <si>
    <t>Tanque de compensação pressurizado, capacidade (volume mínimo) de 250 litros</t>
  </si>
  <si>
    <t>Registro de regulagem de vazão de ar</t>
  </si>
  <si>
    <t>Difusor de ar de longo alcance tipo Jet-Nozzles, vazão de ar 1.330 m³/h</t>
  </si>
  <si>
    <t>Difusor para insuflamento de ar com plenum, multivias e colarinho</t>
  </si>
  <si>
    <t>Difusor para insuflamento de ar com plenum, com 2 aberturas</t>
  </si>
  <si>
    <t>Difusor de plástico, diâmetro 15 cm</t>
  </si>
  <si>
    <t>Difusor de plástico, diâmetro 20 cm</t>
  </si>
  <si>
    <t>Difusor de insuflação de ar tipo direcional, medindo 30 x 30 cm</t>
  </si>
  <si>
    <t>Difusor de insuflação de ar tipo direcional, medindo 45 x 15 cm</t>
  </si>
  <si>
    <t>Grelha de insuflação de ar em alumínio anodizado, de dupla deflexão, tamanho: até 0,10 m²</t>
  </si>
  <si>
    <t>Grelha de insuflação de ar em alumínio anodizado, de dupla deflexão, tamanho: acima de 0,10 m² até 0,50 m²</t>
  </si>
  <si>
    <t>Grelha de insuflação de ar em alumínio anodizado, de dupla deflexão, tamanho: acima de 0,50 m² até 1,00 m²</t>
  </si>
  <si>
    <t>Grelha de porta, tamanho: 0,14 m² a 0,30 m²</t>
  </si>
  <si>
    <t>Grelha de porta, tamanho: 0,07 m² a 0,13 m²</t>
  </si>
  <si>
    <t>Grelha de porta, tamanho: 0,03 m² a 0,06 m²</t>
  </si>
  <si>
    <t>Grelha de retorno/exaustão com registro, tamanho: 0,03 m² a 0,06 m²</t>
  </si>
  <si>
    <t>Grelha de retorno/exaustão com registro, tamanho: 0,07 m² a 0,13 m²</t>
  </si>
  <si>
    <t>Grelha de retorno/exaustão com registro, tamanho: 0,14 m² a 0,19 m²</t>
  </si>
  <si>
    <t>Grelha de retorno/exaustão com registro, tamanho: 0,20 m² a 0,40 m²</t>
  </si>
  <si>
    <t>Grelha de retorno/exaustão com registro, tamanho: 0,41 m² a 0,65 m²</t>
  </si>
  <si>
    <t>Veneziana com tela e filtro G4</t>
  </si>
  <si>
    <t>Veneziana com tela</t>
  </si>
  <si>
    <t>Veneziana com tela, tamanho 38,5 x 33 cm</t>
  </si>
  <si>
    <t>Veneziana com tela, tamanho 78,5 x 33 cm</t>
  </si>
  <si>
    <t>Caixa ventiladora com ventilador centrífugo, vazão 4.600 m³/h, pressão 30 mmCA - 220 / 380 V / 60HZ</t>
  </si>
  <si>
    <t>Caixa ventiladora com ventilador centrífugo, vazão 28.000 m³/h, pressão 30 mmCA - 220 / 380 V / 60HZ</t>
  </si>
  <si>
    <t>Caixa ventiladora com ventilador centrífugo, vazão 8.800 m³/h, pressão 35 mmCA - 220/380 V / 60Hz</t>
  </si>
  <si>
    <t>Caixa ventiladora com ventilador centrífugo, vazão 10.000 m³/h, pressão 30 mmCA - 220/380 V / 60Hz</t>
  </si>
  <si>
    <t>Caixa ventiladora com ventilador centrífugo, vazão 1.710 m³/h, pressão 35 mmCA - 220/380 V / 60Hz</t>
  </si>
  <si>
    <t>Caixa ventiladora com ventilador centrífugo, vazão 1.190 m³/h, pressão 35 mmCA - 220/380 V / 60Hz</t>
  </si>
  <si>
    <t>Ventilador centrífugo de dupla aspiração "limite-load", vazão 20.000 m³/h, pressão 50 mmCA - 380/660 V / 60 Hz</t>
  </si>
  <si>
    <t>Fonte de alimentação universal bivolt com saída de 24 V - 1,5 A - 35 W</t>
  </si>
  <si>
    <t>Tomada simples de sobrepor universal 2P+T - 10 A - 250 V</t>
  </si>
  <si>
    <t>Transformador abaixador, entrada 110/220V, saída 24V+24V, corrente secundário 6A</t>
  </si>
  <si>
    <t>Atuador Floating de 40Nm, sinal de controle 3 e 2 pontos, tensão de entrada AC/DC 24V, IP 54</t>
  </si>
  <si>
    <t>Válvula motorizada esfera, com duas vias atuador floating, diâmetro 3/4" a 1 1/2"</t>
  </si>
  <si>
    <t>Válvula de balanceamento diâmetro 1 " a 2-1/2"</t>
  </si>
  <si>
    <t>Válvula borboleta na configuração wafer motorizada atuador floating diâmetro 3'' a 4"</t>
  </si>
  <si>
    <t>Válvula duas vias on/off retorno elétrico diâmetro 1/2" a 3/4"</t>
  </si>
  <si>
    <t>Válvula esfera motorizada de duas vias de atuador proporcional diâmetro 2" a 2-1/2"</t>
  </si>
  <si>
    <t>Atuador proporcional de 10 Nm, tensão de entrada AC/DC 24 V - IP 54</t>
  </si>
  <si>
    <t>Válvula esfera duas vias flangeada, diâmetro 3''</t>
  </si>
  <si>
    <t>Acoplador a relé 24 VCC/VAC - 1 contato reversível</t>
  </si>
  <si>
    <t>Chave de fluxo para ar</t>
  </si>
  <si>
    <t>Repetidor de sinal I/I e V/I</t>
  </si>
  <si>
    <t>Relé de corrente ajustável de 0 a 200 A</t>
  </si>
  <si>
    <t>Sensor de temperatura ambiente PT100 - 2 fios</t>
  </si>
  <si>
    <t>Termostato de segurança com temperatura ajustável de 90°C - 110°C</t>
  </si>
  <si>
    <t>Transmissor de pressão diferencial, operação de 0 a 750 Pa</t>
  </si>
  <si>
    <t>Transmissor de pressão compacto, escala de pressão 0 a 10 Bar, sinal de saída 4 - 20 mA</t>
  </si>
  <si>
    <t>Transmissor de temperatura e umidade para dutos, alta precisão, corrente de 0 a 20 mA, alimentação 12Vcc a 30Vcc</t>
  </si>
  <si>
    <t>Controlador lógico programável para 16 entradas/16 saídas</t>
  </si>
  <si>
    <t>Módulo de expansão para 4 canais de saída analógica</t>
  </si>
  <si>
    <t>Módulo de expansão para 8 canais de entrada analógica</t>
  </si>
  <si>
    <t>Módulo de expansão para 8 canais de entrada e saída digitais</t>
  </si>
  <si>
    <t>Cortina de ar com duas velocidades, para vão de 1,20 m</t>
  </si>
  <si>
    <t>Cortina de ar com duas velocidades, para vão de 1,50 m</t>
  </si>
  <si>
    <t>Ligação típica, (cavalete), para ar condicionado ´fancoil´, diâmetro de 1/2´</t>
  </si>
  <si>
    <t>Ligação típica, (cavalete), para ar condicionado ´fancoil´, diâmetro de 3/4´</t>
  </si>
  <si>
    <t>Ligação típica, (cavalete), para ar condicionado ´fancoil´, diâmetro de 1´</t>
  </si>
  <si>
    <t>Ligação típica, (cavalete), para ar condicionado ´fancoil´, diâmetro de 1 1/4´</t>
  </si>
  <si>
    <t>Duto em chapa de aço galvanizado</t>
  </si>
  <si>
    <t>Tanque duplo com pés em aço inoxidável de 1600 x 700 x 850 mm</t>
  </si>
  <si>
    <t>Mesa em aço inoxidável, largura até 700 mm</t>
  </si>
  <si>
    <t>Mesa lateral em aço inoxidável com prateleira inferior, largura até 700 mm</t>
  </si>
  <si>
    <t>Coifa em aço inoxidável com filtro e exaustor axial - área até 3,00 m²</t>
  </si>
  <si>
    <t>Coifa em aço inoxidável com filtro e exaustor axial - área de 3,01 até 7,50 m²</t>
  </si>
  <si>
    <t>Coifa em aço inoxidável com filtro e exaustor axial - área de 7,51 até 16,00 m²</t>
  </si>
  <si>
    <t>Câmara frigorífica para resfriados</t>
  </si>
  <si>
    <t>Câmara frigorífica para congelados</t>
  </si>
  <si>
    <t>Repetidora de sinais de ocorrências, do painel sinóptico da central de alarme</t>
  </si>
  <si>
    <t>Detector de metais, tipo portal, microprocessado</t>
  </si>
  <si>
    <t>Porteiro eletrônico com um interfone</t>
  </si>
  <si>
    <t>Sistema eletrônico de automatização de portão deslizante, para esforços até 800 kg</t>
  </si>
  <si>
    <t>Sistema eletrônico de automatização de portão deslizante, para esforços maior de 800 kg e até 1400 kg</t>
  </si>
  <si>
    <t>Vídeo porteiro eletrônico colorido, com um interfone</t>
  </si>
  <si>
    <t>Central de alarme microprocessada, para até 125 zonas</t>
  </si>
  <si>
    <t>Controlador de acesso com identificação por impressão digital (biometria) e software de gerenciamento</t>
  </si>
  <si>
    <t>Mesa controladora híbrida para até 32 câmeras IPs, com teclado e joystick, compatível com sistema de CFTV, IP ou analógico</t>
  </si>
  <si>
    <t>Rack fechado padrão metálico, 19 x 12 Us x 470 mm</t>
  </si>
  <si>
    <t>Rack fechado padrão metálico, 19 x 20 Us x 470 mm</t>
  </si>
  <si>
    <t>Rack fechado de piso padrão metálico, 19 x 24 Us x 570 mm</t>
  </si>
  <si>
    <t>Rack fechado de piso padrão metálico, 19 x 44 Us x 770 mm</t>
  </si>
  <si>
    <t>Monitor LCD ou LED colorido, tela plana de 21,5"</t>
  </si>
  <si>
    <t>Filtro passivo e misturador de sinais VHF / UHF / CATV</t>
  </si>
  <si>
    <t>Ponto de acesso de dados (Access Point), uso interno, compatível com PoE 802.3af</t>
  </si>
  <si>
    <t>Modulador de canais VHF / UHF / CATV / CFTV</t>
  </si>
  <si>
    <t>Amplificador de linha VHF / UHF com conector de F-50 dB</t>
  </si>
  <si>
    <t>Câmera fixa colorida compacta com domo, para áreas internas e externas - 1,3 MP</t>
  </si>
  <si>
    <t>Câmera fixa colorida tipo bullet, para áreas internas e externas - 1,3 MP</t>
  </si>
  <si>
    <t>Câmera fixa colorida com domo, para áreas internas e externas - 5 MP</t>
  </si>
  <si>
    <t>Unidade de disco rígido (HD) externo de 5 TB</t>
  </si>
  <si>
    <t>Estação de monitoramento "WorkStation" para até 3 monitores - memória RAM de 8 GB</t>
  </si>
  <si>
    <t>Estação de monitoramento "WorkStation" para até 3 monitores - memória RAM de 16 GB</t>
  </si>
  <si>
    <t>Unidade gerenciadora digital de vídeo em rede (NVR) de até 8 câmeras IP, armazenamento de 6 TB, 1 interface de rede Fast Ethernet</t>
  </si>
  <si>
    <t>Unidade gerenciadora digital de vídeo em rede (NVR) de até 16 câmeras IP, armazenamento de 12 TB, 1 interface de rede Gigabit Ethernet e 4 entradas de alarme</t>
  </si>
  <si>
    <t>Unidade gerenciadora digital vídeo em rede (NVR) de até 32 câmeras IP, armazenamento de 48 TB, 2 interface de rede Gigabit Ethernet e 16 entradas de alarme</t>
  </si>
  <si>
    <t>Guia organizadora de cabos para rack, 19´ 1 U</t>
  </si>
  <si>
    <t>Guia organizadora de cabos para rack, 19´ 2 U</t>
  </si>
  <si>
    <t>Instalação de câmera fixa para CFTV</t>
  </si>
  <si>
    <t>Instalação de câmera móvel para CFTV</t>
  </si>
  <si>
    <t>Switch Gigabit para servidor central com 24 portas frontais e 2 portas SFP, capacidade 10 / 100 / 1000 Mbps</t>
  </si>
  <si>
    <t>Switch Gigabit 24 portas com capacidade de 10/100/1000/Mbps</t>
  </si>
  <si>
    <t>Medidor de vazão tipo calha Parshall com garganta W= 3´</t>
  </si>
  <si>
    <t>Tela galvanizada revestida em poliamida, malha de 10 mm</t>
  </si>
  <si>
    <t>Grade média em aço carbono, espaçamento de 2 cm com barras chatas de 1´ x 3/8´</t>
  </si>
  <si>
    <t>Cesto em chapa de aço inoxidável com espessura de 1,5 mm e furos de 1/2´</t>
  </si>
  <si>
    <t>Peneira estática em poliéster reforçado de fibra de vidro (PRFV) com tela de aço inoxidável AISI 304, malha de 1,5 mm, vazão de 50 l/s</t>
  </si>
  <si>
    <t>Comporta em fibra de vidro (stop log) - espessura de 10 mm</t>
  </si>
  <si>
    <t>Sistema de tratamento de águas cinzas e aproveitamento de águas pluviais, para reuso em fins não potáveis, vazão de 2 m³/h</t>
  </si>
  <si>
    <t>Tanque em fibra de vidro (PRFV) com quebra ondas, capacidade de 25.000 l e misturador interno vertical em aço inoxidável</t>
  </si>
  <si>
    <t>Sistema de tratamento de efluente por reator anaeróbio (UASB) e filtro aeróbio (FAS), para obras de segurança com vazão máxima horária 12 l/s</t>
  </si>
  <si>
    <t>Elaboração de projeto de sistema de estação compacta de tratamento de esgoto para vazão máxima horária 12 l/s e atendimento classe II, assessoria, documentação e aprovação na CETESB</t>
  </si>
  <si>
    <t>Elaboração de projeto de sistema de estação compacta de tratamento de esgoto para vazão máxima horária 12 l/s, atendimento classe II, tratamento de nitrogênio e fósforo, assessoria, documentação e aprovação na CETESB</t>
  </si>
  <si>
    <t>Poste de concreto circular, 200 kg, H = 7,00 m</t>
  </si>
  <si>
    <t>Poste de concreto circular, 200 kg, H = 9,00 m</t>
  </si>
  <si>
    <t>Poste de concreto circular, 200 kg, H = 10,00 m</t>
  </si>
  <si>
    <t>Poste de concreto circular, 200 kg, H = 11,00 m</t>
  </si>
  <si>
    <t>Poste de concreto circular, 200 kg, H = 12,00 m</t>
  </si>
  <si>
    <t>Poste de concreto circular, 300 kg, H = 9,00 m</t>
  </si>
  <si>
    <t>Poste de concreto circular, 400 kg, H = 9,00 m</t>
  </si>
  <si>
    <t>Poste de concreto circular, 400 kg, H = 10,00 m</t>
  </si>
  <si>
    <t>Poste de concreto circular, 400 kg, H = 11,00 m</t>
  </si>
  <si>
    <t>Poste de concreto circular, 400 kg, H = 12,00 m</t>
  </si>
  <si>
    <t>Poste de concreto circular, 600 kg, H = 11,00 m</t>
  </si>
  <si>
    <t>Poste de concreto circular, 600 kg, H = 12,00 m</t>
  </si>
  <si>
    <t>Poste de concreto circular, 1000 kg, H = 12,00 m</t>
  </si>
  <si>
    <t>Estai</t>
  </si>
  <si>
    <t>Estrutura tipo M1</t>
  </si>
  <si>
    <t>Estrutura tipo M2</t>
  </si>
  <si>
    <t>Estrutura tipo N3</t>
  </si>
  <si>
    <t>Estrutura tipo M1 - N3</t>
  </si>
  <si>
    <t>Estrutura tipo M4</t>
  </si>
  <si>
    <t>Estrutura tipo N2</t>
  </si>
  <si>
    <t>Estrutura tipo N4</t>
  </si>
  <si>
    <t>Armação secundária tipo 1C - 2R</t>
  </si>
  <si>
    <t>Armação secundária tipo 1C - 3R</t>
  </si>
  <si>
    <t>Armação secundária tipo 2C - 3R</t>
  </si>
  <si>
    <t>Armação secundária tipo 4C - 6R</t>
  </si>
  <si>
    <t>Recolocação de poste de madeira</t>
  </si>
  <si>
    <t>Braçadeira circular em aço carbono galvanizado, diâmetro nominal de 140 até 300 mm</t>
  </si>
  <si>
    <t>Cruzeta em aço carbono galvanizado perfil ´L´ 75 x 75 x 8 mm, comprimento 2500 mm</t>
  </si>
  <si>
    <t>Bengala em PVC para ramal de entrada, diâmetro de 32 mm</t>
  </si>
  <si>
    <t>Aparelho telefônico multifrequencial, com teclas ´FLASH´, ´HOOK´, ´PAUSE´, ´LND´, ´MODE´</t>
  </si>
  <si>
    <t>Caixa subterrânea de entrada de telefonia, tipo R1 (600 x 350 x 500) mm, padrão TELEBRÁS, com tampa</t>
  </si>
  <si>
    <t>Caixa subterrânea de entrada de telefonia, tipo R2 (1070 x 520 x 500) mm, padrão TELEBRÁS, com tampa</t>
  </si>
  <si>
    <t>Caixa de tomada em poliamida e tampa para piso elevado, com 4 alojamentos para elétrica e até 8 alojamentos para telefonia e dados</t>
  </si>
  <si>
    <t>Conector RJ-45 fêmea - categoria 6</t>
  </si>
  <si>
    <t>Conector RJ-45 fêmea - categoria 6A</t>
  </si>
  <si>
    <t>Central PABX híbrida de telefonia para 8 linhas tronco e 24 a 32 ramais digital e analógico</t>
  </si>
  <si>
    <t>Central PABX híbrida de telefonia para 8 linhas tronco e 128 ramais digital e analógico</t>
  </si>
  <si>
    <t>Central PABX híbrida de telefonia para 8 linhas tronco e 128 ramais digital e analógico, com recursos PBX Networking</t>
  </si>
  <si>
    <t>Estabilizador eletrônico de tensão, monofásico, com potência de 5 kVA</t>
  </si>
  <si>
    <t>Estabilizador eletrônico de tensão, monofásico, com potência de 10 kVA</t>
  </si>
  <si>
    <t>Estabilizador eletrônico de tensão, trifásico, com potência de 40 kVA</t>
  </si>
  <si>
    <t>Sistema ininterrupto de energia, trifásico on line de 10 kVA (220 V/220 V), com autonomia de 15 minutos</t>
  </si>
  <si>
    <t>Sistema ininterrupto de energia, trifásico on line de 20 kVA (220 V/208 V-108 V), com autonomia 15 minutos</t>
  </si>
  <si>
    <t>Sistema ininterrupto de energia, trifásico on line senoidal de 15 kVA (208 V/110 V), com autonomia de 15 minutos</t>
  </si>
  <si>
    <t>Sistema ininterrupto de energia, monofásico, com potência de 2 kVA</t>
  </si>
  <si>
    <t>Sistema ininterrupto de energia, monofásico on line senoidal de 5 kVA (220 V/110 V), com autonomia de 15 minutos</t>
  </si>
  <si>
    <t>Sistema ininterrupto de energia, monofásico, com potência entre 5 a 7,5 kVA</t>
  </si>
  <si>
    <t>Sistema ininterrupto de energia, monofásico de 600 VA (127 V/127 V), com autonomia de 10 a 15 minutos</t>
  </si>
  <si>
    <t>Sistema ininterrupto de energia, trifásico on line senoidal de 10 kVA (220 V/110 V), com autonomia de 2 horas</t>
  </si>
  <si>
    <t>Sistema ininterrupto de energia, trifásico on line de 20 kVA (220/127 V), com autonomia de 15 minutos</t>
  </si>
  <si>
    <t>Sistema ininterrupto de energia, trifásico on line de 60 kVA (220/127 V), com autonomia de 15 minutos</t>
  </si>
  <si>
    <t>Sistema ininterrupto de energia, trifásico on line de 80 kVA (220/127 V), com autonomia de 15 minutos</t>
  </si>
  <si>
    <t>Sistema ininterrupto de energia, trifásico on line de 20 kVA (380/220 V), com autonomia de 15 minutos</t>
  </si>
  <si>
    <t>Sistema ininterrupto de energia, trifásico on line senoidal de 5 kVA (220/110 V), com autonomia de 15 minutos</t>
  </si>
  <si>
    <t>Sistema ininterrupto de energia, trifásico on line senoidal de 10 kVA (220/110 V), com autonomia de 10 a 15 minutos</t>
  </si>
  <si>
    <t>Sistema ininterrupto de energia, trifásico on line senoidal de 50 kVA (220/110 V), com autonomia de 15 minutos</t>
  </si>
  <si>
    <t>Sistema ininterrupto de energia, trifásico on line senoidal de 7,5 kVA (220/110 V), com autonomia de 15 minutos</t>
  </si>
  <si>
    <t>Sistema ininterrupto de energia, trifásico on line senoidal de 40 kVA (380/220 V), com autonomia de 15 minutos</t>
  </si>
  <si>
    <t>Distribuidor interno óptico - 1 U para até 24 fibras</t>
  </si>
  <si>
    <t>Patch cords de 1,50 ou 3,00 m - RJ-45 / RJ-45 - categoria 6A</t>
  </si>
  <si>
    <t>Patch panel de 24 portas - categoria 6</t>
  </si>
  <si>
    <t>Voice panel de 50 portas - categoria 3</t>
  </si>
  <si>
    <t>Patch cords de 2,00 ou 3,00 m - RJ-45 / RJ-45 - categoria 6A</t>
  </si>
  <si>
    <t>Transceptor Gigabit SX - LC conectável de formato pequeno (SFP)</t>
  </si>
  <si>
    <t>Amplificador de potência para VHF e CATV-50 dB, frequência 40 a 550 MHz</t>
  </si>
  <si>
    <t>Antena parabólica com captador de sinais e modulador de áudio e vídeo</t>
  </si>
  <si>
    <t>Arame de espinar em aço inoxidável nu, para TV a cabo</t>
  </si>
  <si>
    <t>Isolador roldana em porcelana de 72 x 72 mm</t>
  </si>
  <si>
    <t>Suporte para isolador roldana tipo DM, padrão TELEBRÁS</t>
  </si>
  <si>
    <t>Fita em aço inoxidável para poste de 0,50 m x 19 mm, com fecho em aço inoxidável</t>
  </si>
  <si>
    <t>Tampa para caixa R1, padrão TELEBRÁS</t>
  </si>
  <si>
    <t>Tampa para caixa R2, padrão TELEBRÁS</t>
  </si>
  <si>
    <t>Bloco de ligação interna para 10 pares, BLI-10</t>
  </si>
  <si>
    <t>Bloco de ligação com engate rápido para 10 pares, BER-10</t>
  </si>
  <si>
    <t>Calha de aço com 4 tomadas 2P+T - 250 V, com cabo</t>
  </si>
  <si>
    <t>Cordão óptico duplex, multimodo com conector LC/LC - 2,5 m</t>
  </si>
  <si>
    <t>Bandeja fixa para rack, 19" x 500 mm</t>
  </si>
  <si>
    <t>Bandeja fixa para rack, 19" x 800 mm</t>
  </si>
  <si>
    <t>Bandeja deslizante para rack, 19" x 800 mm</t>
  </si>
  <si>
    <t>Calha de aço com 8 tomadas 2P+T - 250 V, com cabo</t>
  </si>
  <si>
    <t>Calha de aço com 12 tomadas 2P+T - 250 V, com cabo</t>
  </si>
  <si>
    <t>Painel frontal cego - 19" x 1 U</t>
  </si>
  <si>
    <t>Painel frontal cego - 19" x 2 U</t>
  </si>
  <si>
    <t>Protetor de surto híbrido para rede de telecomunicações</t>
  </si>
  <si>
    <t>Divisor interno com 1 entrada e 2 saídas - 75 Ohms</t>
  </si>
  <si>
    <t>Divisor interno com 1 entrada e 4 saídas - 75 Ohms</t>
  </si>
  <si>
    <t>Tomada blindada para VHF/UHF, CATV e FM, frequência 5 MHz a 1 GHz</t>
  </si>
  <si>
    <t>Bloco de distribuição com protetor de surtos, para 10 pares, BTDG-10</t>
  </si>
  <si>
    <t>Tomada para TV, tipo pino Jack, com placa</t>
  </si>
  <si>
    <t>Caixa de emenda ventilada, em polipropileno, para até 200 pares</t>
  </si>
  <si>
    <t>Faixa elevada para travessia de pedestres</t>
  </si>
  <si>
    <t>Ondulação transversal - lombada tipo A</t>
  </si>
  <si>
    <t>Ondulação transversal - lombada tipo B</t>
  </si>
  <si>
    <t>Defensa semimaleavel simples</t>
  </si>
  <si>
    <t>Limpeza, pré marcação e pré pintura de solo</t>
  </si>
  <si>
    <t>Sinalização horizontal com tinta vinílica ou acrílica</t>
  </si>
  <si>
    <t>Sinalização horizontal em laminado elastoplástico retrorefletivo e antiderrapante, para faixas</t>
  </si>
  <si>
    <t>Sinalização horizontal em laminado elastoplástico retrorefletivo e antiderrapante, para símbolos e letras</t>
  </si>
  <si>
    <t>Sinalização horizontal em massa termoplástica à quente por aspersão, espessura de 1,5 mm, para faixas</t>
  </si>
  <si>
    <t>Sinalização horizontal em massa termoplástica à quente por extrusão, espessura de 3,0 mm, para faixas</t>
  </si>
  <si>
    <t>Sinalização horizontal em massa termoplástica à quente por extrusão, espessura de 3,0 mm, para legendas</t>
  </si>
  <si>
    <t>Sinalização horizontal em plástico a frio manual, para faixas</t>
  </si>
  <si>
    <t>Sinalização horizontal em termoplástico de alto relevo</t>
  </si>
  <si>
    <t>Sinalização horizontal em tinta a base de resina acrílica emulsionada em água</t>
  </si>
  <si>
    <t>Placa para sinalização viária em chapa de aço, totalmente refletiva com película IA/IA - área até 2,0 m²</t>
  </si>
  <si>
    <t>Placa para sinalização viária em chapa de aço, totalmente refletiva com película III/III - área até 2,0 m²</t>
  </si>
  <si>
    <t>Placa para sinalização viária em chapa de alumínio, totalmente refletiva com película IA/IA - área até 2,0 m²</t>
  </si>
  <si>
    <t>Placa para sinalização viária em chapa de alumínio, totalmente refletiva com película III/III - área até 2,0 m²</t>
  </si>
  <si>
    <t>Placa para sinalização viária em chapa de alumínio, totalmente refletiva com película III/III - área maior que 2,0 m²</t>
  </si>
  <si>
    <t>Placa para sinalização viária em alumínio composto, totalmente refletiva com película IA/IA - área até 2,0 m²</t>
  </si>
  <si>
    <t>Placa para sinalização viária em alumínio composto, totalmente refletiva com película III/III - área até 2,0 m²</t>
  </si>
  <si>
    <t>Placa para sinalização viária em alumínio composto, totalmente refletiva com película III/III - área maior que 2,0 m²</t>
  </si>
  <si>
    <t>Coluna simples (PP), diâmetro de 2 1/2" e comprimento de 3,6 m</t>
  </si>
  <si>
    <t>Coluna simples (P-51), para fixação de placa de orientação</t>
  </si>
  <si>
    <t>Coluna dupla (P-53) para fixação de placa de orientação</t>
  </si>
  <si>
    <t>Coluna (P-57) para fixação de placa de orientação, com braço projetado</t>
  </si>
  <si>
    <t>Braço (P-55) para fixação em poste de concreto</t>
  </si>
  <si>
    <t>Coluna dupla (PP), diâmetro de 2 x 2 1/2' e comprimento de 3,6 m</t>
  </si>
  <si>
    <t>Coluna semafórica simples 101 mm x 6 m</t>
  </si>
  <si>
    <t>Botoeira convencional para pedestre</t>
  </si>
  <si>
    <t>Botoeira sonora para deficientes visuais</t>
  </si>
  <si>
    <t>Luminária LED 20W com braço, para travessia de pedestre</t>
  </si>
  <si>
    <t>Grupo focal para pedestre com lâmpada LED e contador regressivo</t>
  </si>
  <si>
    <t>Grupo focal veicular com lâmpada LED, com anteparo e suportes de fixação</t>
  </si>
  <si>
    <t>Segregador (bate rodas) refletivo</t>
  </si>
  <si>
    <t>Tacha refletiva de vidro temperado</t>
  </si>
  <si>
    <t>Tacha tipo I bidirecional refletiva</t>
  </si>
  <si>
    <t>Tacha tipo I monodirecional refletiva</t>
  </si>
  <si>
    <t>Tacha tipo II bidirecional refletiva</t>
  </si>
  <si>
    <t>Tacha tipo II monodirecional refletiva</t>
  </si>
  <si>
    <t>Tachão tipo I bidirecional refletivo</t>
  </si>
  <si>
    <t>Tachão tipo I monodirecional refletivo</t>
  </si>
  <si>
    <t>Placa comemorativa em aço inoxidável escovado</t>
  </si>
  <si>
    <t>Placa de identificação em PVC com texto em vinil</t>
  </si>
  <si>
    <t>Placa de identificação em acrílico com texto em vinil</t>
  </si>
  <si>
    <t>Placa de sinalização em PVC fotoluminescente (200x200mm), com indicação de equipamentos de alarme, detecção e extinção de incêndio</t>
  </si>
  <si>
    <t>Placa de sinalização em PVC fotoluminescente (150x150mm), com indicação de equipamentos de combate à incêndio e alarme</t>
  </si>
  <si>
    <t>Placa de sinalização em PVC fotoluminescente (240x120mm), com indicação de rota de evacuação e saída de emergência</t>
  </si>
  <si>
    <t>Placa de sinalização em PVC fotoluminescente, com identificação de pavimentos</t>
  </si>
  <si>
    <t>Placa de sinalização em PVC, com indicação de alerta</t>
  </si>
  <si>
    <t>Placa de sinalização em PVC, com indicação de proibição normativa</t>
  </si>
  <si>
    <t>Placa de sinalização em PVC para ambientes</t>
  </si>
  <si>
    <t>Sinalização com pictograma em tinta acrílica</t>
  </si>
  <si>
    <t>Manta de borracha para sinalização em estacionamento e proteção de coluna e parede, de 1000 x 750 mm e espessura 10 mm</t>
  </si>
  <si>
    <t>Cantoneira de borracha para sinalização em estacionamento e proteção de coluna, de 750 x 100 x 100 mm e espessura 10 mm</t>
  </si>
  <si>
    <t>Colocação de placa em suporte de madeira / metálico - solo</t>
  </si>
  <si>
    <t>Suporte de perfil metálico galvanizado</t>
  </si>
  <si>
    <t>Banco de madeira com encosto e pés em ferro fundido pintado</t>
  </si>
  <si>
    <t/>
  </si>
  <si>
    <t>Código</t>
  </si>
  <si>
    <t>Unidade</t>
  </si>
  <si>
    <t>Descrição - BOLETIM: CPOS n.º 184 com desoneração - Vigência: a partir de 14/12/2021</t>
  </si>
  <si>
    <t>PLANILHA ORÇAMENTARIA DETALHADA DA OBRA</t>
  </si>
  <si>
    <t>CÓDIGO</t>
  </si>
  <si>
    <t>QUANTIDADE</t>
  </si>
  <si>
    <t>DESCRIÇÃO</t>
  </si>
  <si>
    <t>UNIDADE</t>
  </si>
  <si>
    <t>MATERIAL</t>
  </si>
  <si>
    <t>MÃO DE OBRA</t>
  </si>
  <si>
    <t>MATERIAL E MÃO DE OBRA</t>
  </si>
  <si>
    <t>VALOR TOTAL</t>
  </si>
  <si>
    <t>TOTAL s/ BDI</t>
  </si>
  <si>
    <t>VALOR TOTAL C/ BDI</t>
  </si>
  <si>
    <r>
      <t xml:space="preserve">BOLETIM: </t>
    </r>
    <r>
      <rPr>
        <sz val="9"/>
        <rFont val="Verdana"/>
        <family val="2"/>
      </rPr>
      <t>CPOS n.º 184 com desoneração - Vigência: a partir de 14/12/2021</t>
    </r>
  </si>
  <si>
    <t>MUNICÍPIO: ITIRAPUÃ</t>
  </si>
  <si>
    <t>OBRA: REFORMA/ REVITALIZAÇÃO DE ÁREA PARA A PRÁTICA DE ESPORTE E LAZER</t>
  </si>
  <si>
    <r>
      <t xml:space="preserve">PROGRAMA:  </t>
    </r>
    <r>
      <rPr>
        <sz val="9"/>
        <rFont val="Verdana"/>
        <family val="2"/>
      </rPr>
      <t>Fundo Estadual da Habitação - FEH / Programa Especial de Melhorias - PEM</t>
    </r>
  </si>
  <si>
    <r>
      <t xml:space="preserve">LOCAL DA OBRA: </t>
    </r>
    <r>
      <rPr>
        <sz val="9"/>
        <rFont val="Verdana"/>
        <family val="2"/>
      </rPr>
      <t>CONJUNTO HABITACIONAL DURVAL ALVES DA SILVA</t>
    </r>
  </si>
  <si>
    <t>SERVIÇOS INICIAIS</t>
  </si>
  <si>
    <t>TOTAL DO ITEM</t>
  </si>
  <si>
    <t>ALAMBRADOS E PORTÕES</t>
  </si>
  <si>
    <t>QUADRA COBERTA</t>
  </si>
  <si>
    <r>
      <t>PREPARO DE CONTRAPISO COM POLITRIZ. AF_09/2020 (</t>
    </r>
    <r>
      <rPr>
        <b/>
        <sz val="8"/>
        <color rgb="FF000000"/>
        <rFont val="Verdana"/>
        <family val="2"/>
      </rPr>
      <t>SINAPI)</t>
    </r>
  </si>
  <si>
    <t>INSTALAÇÕES ELÉTRICAS</t>
  </si>
  <si>
    <r>
      <t>CABO DE COBRE FLEXÍVEL ISOLADO, 16 MM², ANTI-CHAMA 0,6/1,0 KV, PARA DISTRIBUIÇÃO - FORNECIMENTO E INSTALAÇÃO. AF_12/2015 - QUADRUPLEX 3F+1N (</t>
    </r>
    <r>
      <rPr>
        <b/>
        <sz val="8"/>
        <color rgb="FF000000"/>
        <rFont val="Verdana"/>
        <family val="2"/>
      </rPr>
      <t>SINAPI</t>
    </r>
    <r>
      <rPr>
        <sz val="8"/>
        <color indexed="8"/>
        <rFont val="Verdana"/>
        <family val="2"/>
      </rPr>
      <t>)</t>
    </r>
  </si>
  <si>
    <t>APARELHOS DA PRAÇA</t>
  </si>
  <si>
    <r>
      <t>ROTACAO DIAGONAL DUPLA, APARELHO TRIPLO, EM TUBO DE ACO CARBONO, PINTURA NO PROCESSO ELETROSTATICO - EQUIPAMENTO DE GINASTICA PARA ACADEMIA AO AR LIVRE / ACADEMIA DA TERCEIRA IDADE - ATI (</t>
    </r>
    <r>
      <rPr>
        <b/>
        <sz val="8"/>
        <color rgb="FF000000"/>
        <rFont val="Verdana"/>
        <family val="2"/>
      </rPr>
      <t>SINAPI</t>
    </r>
    <r>
      <rPr>
        <sz val="8"/>
        <color indexed="8"/>
        <rFont val="Verdana"/>
        <family val="2"/>
      </rPr>
      <t>)</t>
    </r>
  </si>
  <si>
    <r>
      <t>SIMULADOR DE CAMINHADA TRIPLO, EM TUBO DE ACO CARBONO, PINTURA NO PROCESSO ELETROSTATICO - EQUIPAMENTO DE GINASTICA PARA ACADEMIA AO AR LIVRE / ACADEMIA DA TERCEIRA IDADE - ATI (</t>
    </r>
    <r>
      <rPr>
        <b/>
        <sz val="8"/>
        <color rgb="FF000000"/>
        <rFont val="Verdana"/>
        <family val="2"/>
      </rPr>
      <t>SINAPI</t>
    </r>
    <r>
      <rPr>
        <sz val="8"/>
        <color indexed="8"/>
        <rFont val="Verdana"/>
        <family val="2"/>
      </rPr>
      <t>)</t>
    </r>
  </si>
  <si>
    <r>
      <t>SIMULADOR DE CAVALGADA TRIPLO, EM TUBO DE ACO CARBONO, PINTURA NO PROCESSO ELETROSTATICO - EQUIPAMENTO DE GINASTICA PARA ACADEMIA AO AR LIVRE / ACADEMIA DA TERCEIRA IDADE - ATI (</t>
    </r>
    <r>
      <rPr>
        <b/>
        <sz val="8"/>
        <color rgb="FF000000"/>
        <rFont val="Verdana"/>
        <family val="2"/>
      </rPr>
      <t>SINAPI</t>
    </r>
    <r>
      <rPr>
        <sz val="8"/>
        <color indexed="8"/>
        <rFont val="Verdana"/>
        <family val="2"/>
      </rPr>
      <t>)</t>
    </r>
  </si>
  <si>
    <r>
      <t>SIMULADOR DE REMO INDIVIDUAL, EM TUBO DE ACO CARBONO, PINTURA NO PROCESSO ELETROSTATICO - EQUIPAMENTO DE GINASTICA PARA ACADEMIA AO AR LIVRE / ACADEMIA DA TERCEIRA IDADE - ATI (</t>
    </r>
    <r>
      <rPr>
        <b/>
        <sz val="8"/>
        <color rgb="FF000000"/>
        <rFont val="Verdana"/>
        <family val="2"/>
      </rPr>
      <t>SINAPI</t>
    </r>
    <r>
      <rPr>
        <sz val="8"/>
        <color indexed="8"/>
        <rFont val="Verdana"/>
        <family val="2"/>
      </rPr>
      <t>)</t>
    </r>
  </si>
  <si>
    <r>
      <t>SURF DUPLO, EM TUBO DE ACO CARBONO, PINTURA NO PROCESSO ELETROSTATICO - EQUIPAMENTO DE GINASTICA PARA ACADEMIA AO AR LIVRE / ACADEMIA DA TERCEIRA IDADE - ATI (</t>
    </r>
    <r>
      <rPr>
        <b/>
        <sz val="8"/>
        <color rgb="FF000000"/>
        <rFont val="Verdana"/>
        <family val="2"/>
      </rPr>
      <t>SINAPI</t>
    </r>
    <r>
      <rPr>
        <sz val="8"/>
        <color indexed="8"/>
        <rFont val="Verdana"/>
        <family val="2"/>
      </rPr>
      <t>)</t>
    </r>
  </si>
  <si>
    <r>
      <t>ALONGADOR COM TRES ALTURAS, EM TUBO DE ACO CARBONO, PINTURA NO PROCESSO ELETROSTATICO - EQUIPAMENTO DE GINASTICA PARA ACADEMIA AO AR LIVRE / ACADEMIA DA TERCEIRA IDADE - ATI (</t>
    </r>
    <r>
      <rPr>
        <b/>
        <sz val="8"/>
        <color rgb="FF000000"/>
        <rFont val="Verdana"/>
        <family val="2"/>
      </rPr>
      <t>SINAPI</t>
    </r>
    <r>
      <rPr>
        <sz val="8"/>
        <color indexed="8"/>
        <rFont val="Verdana"/>
        <family val="2"/>
      </rPr>
      <t>)</t>
    </r>
  </si>
  <si>
    <r>
      <t>MULTIEXERCITADOR COM SEIS FUNCOES, EM TUBO DE ACO CARBONO, PINTURA NO PROCESSO ELETROSTATICO - EQUIPAMENTO DE GINASTICA PARA ACADEMIA AO AR LIVRE /ACADEMIA DA TERCEIRA IDADE - ATI (</t>
    </r>
    <r>
      <rPr>
        <b/>
        <sz val="8"/>
        <color rgb="FF000000"/>
        <rFont val="Verdana"/>
        <family val="2"/>
      </rPr>
      <t>SINAPI</t>
    </r>
    <r>
      <rPr>
        <sz val="8"/>
        <color indexed="8"/>
        <rFont val="Verdana"/>
        <family val="2"/>
      </rPr>
      <t>)</t>
    </r>
  </si>
  <si>
    <r>
      <t>ROTACAO VERTICAL DUPLO, EM TUBO DE ACO CARBONO, PINTURA NO PROCESSO ELETROSTATICO - EQUIPAMENTO DE GINASTICA PARA ACADEMIA AO AR LIVRE / ACADEMIA DA TERCEIRA IDADE - ATI (</t>
    </r>
    <r>
      <rPr>
        <b/>
        <sz val="8"/>
        <color rgb="FF000000"/>
        <rFont val="Verdana"/>
        <family val="2"/>
      </rPr>
      <t>SINAPI</t>
    </r>
    <r>
      <rPr>
        <sz val="8"/>
        <color indexed="8"/>
        <rFont val="Verdana"/>
        <family val="2"/>
      </rPr>
      <t>)</t>
    </r>
  </si>
  <si>
    <r>
      <t>PRESSAO DE PERNAS TRIPLO, EM TUBO DE ACO CARBONO, PINTURA NO PROCESSO ELETROSTATICO - EQUIPAMENTO DE GINASTICA PARA ACADEMIA AO AR LIVRE / ACADEMIA DA TERCEIRA IDADE - ATI (</t>
    </r>
    <r>
      <rPr>
        <b/>
        <sz val="8"/>
        <color rgb="FF000000"/>
        <rFont val="Verdana"/>
        <family val="2"/>
      </rPr>
      <t>SINAPI</t>
    </r>
    <r>
      <rPr>
        <sz val="8"/>
        <color indexed="8"/>
        <rFont val="Verdana"/>
        <family val="2"/>
      </rPr>
      <t>)</t>
    </r>
  </si>
  <si>
    <r>
      <t>PLACA ORIENTATIVA SOBRE EXERCÍCIOS, 2,00M X 1,00M, EM TUBO DE ACO CARBONO, PINTURA NO PROCESSO ELETROSTATICO - PARA ACADEMIA AO AR LIVRE / ACADEMIA DA TERCEIRA IDADE - ATI (</t>
    </r>
    <r>
      <rPr>
        <b/>
        <sz val="8"/>
        <color rgb="FF000000"/>
        <rFont val="Verdana"/>
        <family val="2"/>
      </rPr>
      <t>SINAPI</t>
    </r>
    <r>
      <rPr>
        <sz val="8"/>
        <color indexed="8"/>
        <rFont val="Verdana"/>
        <family val="2"/>
      </rPr>
      <t>)</t>
    </r>
  </si>
  <si>
    <r>
      <t>LIXEIRA DUPLA, COM CAPACIDADE VOLUMETRICA DE 60L*, FABRICADA EM TUBO DE ACO CARBONO, CESTOS EM CHAPA DE ACO E PINTURA NO PROCESSO ELETROSTATICO - PARA ACADEMIA AO AR LIVRE / ACADEMIA DA TERCEIRA IDADE - ATI (</t>
    </r>
    <r>
      <rPr>
        <b/>
        <sz val="8"/>
        <color rgb="FF000000"/>
        <rFont val="Verdana"/>
        <family val="2"/>
      </rPr>
      <t>SINAPI</t>
    </r>
    <r>
      <rPr>
        <sz val="8"/>
        <color indexed="8"/>
        <rFont val="Verdana"/>
        <family val="2"/>
      </rPr>
      <t>)</t>
    </r>
  </si>
  <si>
    <t>QUADRA DE AREIA</t>
  </si>
  <si>
    <t>QUADRA DE MALHA</t>
  </si>
  <si>
    <t>PAISAGISMO</t>
  </si>
  <si>
    <t>VESTIÁRIO</t>
  </si>
  <si>
    <r>
      <t>PUXADOR PARA PCD, FIXADO NA PORTA - FORNECIMENTO E INSTALAÇÃO. AF_01/2020 (</t>
    </r>
    <r>
      <rPr>
        <b/>
        <sz val="8"/>
        <color rgb="FF000000"/>
        <rFont val="Verdana"/>
        <family val="2"/>
      </rPr>
      <t>SINAPI</t>
    </r>
    <r>
      <rPr>
        <sz val="8"/>
        <color indexed="8"/>
        <rFont val="Verdana"/>
        <family val="2"/>
      </rPr>
      <t>)</t>
    </r>
  </si>
  <si>
    <t>SERVIÇOS FINAIS</t>
  </si>
  <si>
    <t>ITEM</t>
  </si>
  <si>
    <t>1.0</t>
  </si>
  <si>
    <t>1.1</t>
  </si>
  <si>
    <t>1.2</t>
  </si>
  <si>
    <t>-</t>
  </si>
  <si>
    <t>2.0</t>
  </si>
  <si>
    <t>2.1</t>
  </si>
  <si>
    <t>2.2</t>
  </si>
  <si>
    <t>3.0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</si>
  <si>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</si>
  <si>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</si>
  <si>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</si>
  <si>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</si>
  <si>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</si>
  <si>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</si>
  <si>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</si>
  <si>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</si>
  <si>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</si>
  <si>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4.0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</si>
  <si>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</si>
  <si>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</si>
  <si>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</si>
  <si>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</si>
  <si>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</si>
  <si>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</si>
  <si>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</si>
  <si>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</si>
  <si>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</si>
  <si>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</si>
  <si>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</si>
  <si>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</si>
  <si>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</si>
  <si>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</si>
  <si>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</si>
  <si>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</si>
  <si>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</si>
  <si>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</si>
  <si>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</si>
  <si>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</si>
  <si>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</si>
  <si>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</si>
  <si>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</si>
  <si>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</si>
  <si>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</si>
  <si>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</si>
  <si>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</si>
  <si>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</si>
  <si>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</si>
  <si>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</si>
  <si>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</si>
  <si>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6.0</t>
  </si>
  <si>
    <t>6.1</t>
  </si>
  <si>
    <t>6.2</t>
  </si>
  <si>
    <t>6.3</t>
  </si>
  <si>
    <t>6.4</t>
  </si>
  <si>
    <t>6.5</t>
  </si>
  <si>
    <t>7.0</t>
  </si>
  <si>
    <t>7.1</t>
  </si>
  <si>
    <t>7.2</t>
  </si>
  <si>
    <t>7.3</t>
  </si>
  <si>
    <t>7.4</t>
  </si>
  <si>
    <t>7.5</t>
  </si>
  <si>
    <t>7.6</t>
  </si>
  <si>
    <t>8.0</t>
  </si>
  <si>
    <t>8.1</t>
  </si>
  <si>
    <t>8.2</t>
  </si>
  <si>
    <t>9.0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</si>
  <si>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</si>
  <si>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</si>
  <si>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</si>
  <si>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</si>
  <si>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</si>
  <si>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</si>
  <si>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</si>
  <si>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</si>
  <si>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</si>
  <si>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</si>
  <si>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</si>
  <si>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</si>
  <si>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</si>
  <si>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</si>
  <si>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</si>
  <si>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</si>
  <si>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10.0</t>
  </si>
  <si>
    <t>10.1</t>
  </si>
  <si>
    <t>10.2</t>
  </si>
  <si>
    <t>10.3</t>
  </si>
  <si>
    <r>
      <t>REFLETOR EM ALUMÍNIO, DE SUPORTE E ALÇA, COM 1 LÂMPADA DE VAPOR MERCÚRIO DE 300W, COM REATOR ALTO FATOR DE POTÊNCIA - FORNECIMENTO E INSTALAÇÃO.AF_02/2020 (</t>
    </r>
    <r>
      <rPr>
        <b/>
        <sz val="8"/>
        <color rgb="FF000000"/>
        <rFont val="Verdana"/>
        <family val="2"/>
      </rPr>
      <t>SINAPI</t>
    </r>
    <r>
      <rPr>
        <sz val="8"/>
        <color indexed="8"/>
        <rFont val="Verdana"/>
        <family val="2"/>
      </rPr>
      <t>)</t>
    </r>
  </si>
  <si>
    <t>4.13</t>
  </si>
  <si>
    <t>4.14</t>
  </si>
  <si>
    <t>RESPONSÁVEL LEGAL</t>
  </si>
  <si>
    <t>Nome: Fabiano Amorim</t>
  </si>
  <si>
    <t>Nome: Gerson Luiz Alves</t>
  </si>
  <si>
    <t>SECRETÁRIO MUNICIPAL DE ENGENHARIA E OBRAS</t>
  </si>
  <si>
    <t>Prefeito Municipal</t>
  </si>
  <si>
    <t>Reg. Profissional: A27286-8</t>
  </si>
  <si>
    <t>RG: 21.189.116</t>
  </si>
  <si>
    <t>Assinatura:</t>
  </si>
  <si>
    <r>
      <t xml:space="preserve">PROCESSO: </t>
    </r>
    <r>
      <rPr>
        <sz val="9"/>
        <rFont val="Verdana"/>
        <family val="2"/>
      </rPr>
      <t>SPDOC SH/1219422/2021</t>
    </r>
  </si>
  <si>
    <r>
      <t>BDI ADOTADO:</t>
    </r>
    <r>
      <rPr>
        <sz val="9"/>
        <rFont val="Verdana"/>
        <family val="2"/>
      </rPr>
      <t xml:space="preserve"> 12,00%</t>
    </r>
  </si>
  <si>
    <t>ITIRAPUÃ, 18 DE FEVEREIRO DE 2022</t>
  </si>
  <si>
    <t xml:space="preserve">RESPONSÁVEIS </t>
  </si>
  <si>
    <t>RESPONSÁVEL TÉCNICO</t>
  </si>
  <si>
    <t>ESTADO DE SÃO PAULO                                                                                            C.N.P.J MF45.317.955/0001-05</t>
  </si>
  <si>
    <t>10.4</t>
  </si>
  <si>
    <t>Rampa de acessibilidade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</si>
</sst>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&quot;R$&quot;\ #,##0.00"/>
    <numFmt numFmtId="166" formatCode="#,##0.0000"/>
    <numFmt numFmtId="167" formatCode="_-[$R$-416]\ * #,##0.00_-;\-[$R$-416]\ * #,##0.00_-;_-[$R$-416]\ * &quot;-&quot;??_-;_-@_-"/>
  </numFmts>
  <fonts count="2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8"/>
      <color theme="0"/>
      <name val="Arial"/>
      <family val="2"/>
    </font>
    <font>
      <b/>
      <sz val="7"/>
      <color theme="0"/>
      <name val="Arial"/>
      <family val="2"/>
    </font>
    <font>
      <b/>
      <sz val="14"/>
      <color theme="0"/>
      <name val="Arial"/>
      <family val="2"/>
    </font>
    <font>
      <b/>
      <sz val="12"/>
      <color indexed="8"/>
      <name val="Verdana"/>
      <family val="2"/>
    </font>
    <font>
      <sz val="10"/>
      <color indexed="8"/>
      <name val="Verdana"/>
      <family val="2"/>
    </font>
    <font>
      <sz val="11"/>
      <color theme="1"/>
      <name val="Verdana"/>
      <family val="2"/>
    </font>
    <font>
      <b/>
      <sz val="8"/>
      <color rgb="FFFF0000"/>
      <name val="Verdana"/>
      <family val="2"/>
    </font>
    <font>
      <b/>
      <sz val="9"/>
      <name val="Verdana"/>
      <family val="2"/>
    </font>
    <font>
      <b/>
      <sz val="7"/>
      <name val="Verdana"/>
      <family val="2"/>
    </font>
    <font>
      <sz val="8"/>
      <color indexed="8"/>
      <name val="Verdana"/>
      <family val="2"/>
    </font>
    <font>
      <b/>
      <sz val="9"/>
      <color theme="0"/>
      <name val="Verdana"/>
      <family val="2"/>
    </font>
    <font>
      <b/>
      <sz val="9"/>
      <color theme="1"/>
      <name val="Verdana"/>
      <family val="2"/>
    </font>
    <font>
      <b/>
      <sz val="10"/>
      <color theme="0"/>
      <name val="Verdana"/>
      <family val="2"/>
    </font>
    <font>
      <b/>
      <sz val="8"/>
      <color indexed="8"/>
      <name val="Verdana"/>
      <family val="2"/>
    </font>
    <font>
      <b/>
      <sz val="8"/>
      <color theme="1"/>
      <name val="Verdana"/>
      <family val="2"/>
    </font>
    <font>
      <sz val="9"/>
      <name val="Verdana"/>
      <family val="2"/>
    </font>
    <font>
      <b/>
      <sz val="8"/>
      <color rgb="FF000000"/>
      <name val="Verdana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3" fillId="0" borderId="0">
      <alignment vertical="top"/>
    </xf>
    <xf numFmtId="0" fontId="2" fillId="0" borderId="0"/>
    <xf numFmtId="43" fontId="2" fillId="0" borderId="0" applyFont="0" applyFill="0" applyBorder="0" applyAlignment="0" applyProtection="0"/>
    <xf numFmtId="0" fontId="3" fillId="0" borderId="0">
      <alignment vertical="top"/>
    </xf>
  </cellStyleXfs>
  <cellXfs count="99">
    <xf numFmtId="0" fontId="0" fillId="0" borderId="0" xfId="0"/>
    <xf numFmtId="49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vertical="center"/>
    </xf>
    <xf numFmtId="0" fontId="13" fillId="0" borderId="1" xfId="6" applyFont="1" applyBorder="1" applyAlignment="1">
      <alignment horizontal="left" vertical="center" wrapText="1" shrinkToFit="1"/>
    </xf>
    <xf numFmtId="0" fontId="13" fillId="0" borderId="1" xfId="6" applyFont="1" applyBorder="1" applyAlignment="1">
      <alignment horizontal="center" vertical="center" wrapText="1" shrinkToFit="1"/>
    </xf>
    <xf numFmtId="44" fontId="13" fillId="0" borderId="1" xfId="6" applyNumberFormat="1" applyFont="1" applyBorder="1" applyAlignment="1">
      <alignment horizontal="center" vertical="center" wrapText="1"/>
    </xf>
    <xf numFmtId="0" fontId="13" fillId="0" borderId="1" xfId="6" applyFont="1" applyBorder="1" applyAlignment="1">
      <alignment horizontal="center" vertical="center" wrapText="1"/>
    </xf>
    <xf numFmtId="44" fontId="13" fillId="0" borderId="8" xfId="6" applyNumberFormat="1" applyFont="1" applyBorder="1" applyAlignment="1">
      <alignment horizontal="center" vertical="center" wrapText="1"/>
    </xf>
    <xf numFmtId="44" fontId="17" fillId="0" borderId="11" xfId="6" applyNumberFormat="1" applyFont="1" applyBorder="1" applyAlignment="1">
      <alignment horizontal="center" vertical="center" wrapText="1"/>
    </xf>
    <xf numFmtId="0" fontId="13" fillId="0" borderId="12" xfId="6" applyFont="1" applyBorder="1" applyAlignment="1">
      <alignment horizontal="center" vertical="center" wrapText="1"/>
    </xf>
    <xf numFmtId="0" fontId="0" fillId="0" borderId="13" xfId="0" applyBorder="1"/>
    <xf numFmtId="0" fontId="0" fillId="0" borderId="16" xfId="0" applyBorder="1"/>
    <xf numFmtId="0" fontId="12" fillId="5" borderId="10" xfId="6" applyFont="1" applyFill="1" applyBorder="1" applyAlignment="1">
      <alignment horizontal="center" vertical="center"/>
    </xf>
    <xf numFmtId="0" fontId="12" fillId="5" borderId="19" xfId="6" applyFont="1" applyFill="1" applyBorder="1" applyAlignment="1">
      <alignment horizontal="center" vertical="center"/>
    </xf>
    <xf numFmtId="165" fontId="12" fillId="5" borderId="19" xfId="6" applyNumberFormat="1" applyFont="1" applyFill="1" applyBorder="1" applyAlignment="1">
      <alignment horizontal="center" vertical="center"/>
    </xf>
    <xf numFmtId="165" fontId="12" fillId="5" borderId="19" xfId="6" applyNumberFormat="1" applyFont="1" applyFill="1" applyBorder="1" applyAlignment="1">
      <alignment horizontal="center" vertical="center" wrapText="1"/>
    </xf>
    <xf numFmtId="166" fontId="12" fillId="5" borderId="11" xfId="6" applyNumberFormat="1" applyFont="1" applyFill="1" applyBorder="1" applyAlignment="1">
      <alignment horizontal="center" vertical="center"/>
    </xf>
    <xf numFmtId="44" fontId="17" fillId="0" borderId="21" xfId="6" applyNumberFormat="1" applyFont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/>
    </xf>
    <xf numFmtId="0" fontId="13" fillId="0" borderId="1" xfId="6" applyFont="1" applyFill="1" applyBorder="1" applyAlignment="1">
      <alignment horizontal="center" vertical="center" wrapText="1"/>
    </xf>
    <xf numFmtId="44" fontId="17" fillId="5" borderId="23" xfId="6" applyNumberFormat="1" applyFont="1" applyFill="1" applyBorder="1" applyAlignment="1">
      <alignment vertical="center"/>
    </xf>
    <xf numFmtId="4" fontId="10" fillId="0" borderId="8" xfId="0" applyNumberFormat="1" applyFont="1" applyFill="1" applyBorder="1" applyAlignment="1">
      <alignment horizontal="right" vertical="center" wrapText="1"/>
    </xf>
    <xf numFmtId="0" fontId="0" fillId="0" borderId="7" xfId="0" applyFill="1" applyBorder="1" applyAlignment="1">
      <alignment horizontal="center" vertical="center"/>
    </xf>
    <xf numFmtId="0" fontId="21" fillId="5" borderId="20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44" fontId="13" fillId="0" borderId="1" xfId="6" applyNumberFormat="1" applyFont="1" applyFill="1" applyBorder="1" applyAlignment="1">
      <alignment horizontal="center" vertical="center" wrapText="1"/>
    </xf>
    <xf numFmtId="0" fontId="3" fillId="0" borderId="14" xfId="6" applyBorder="1" applyAlignment="1">
      <alignment vertical="center" wrapText="1"/>
    </xf>
    <xf numFmtId="0" fontId="13" fillId="0" borderId="12" xfId="6" applyFont="1" applyFill="1" applyBorder="1" applyAlignment="1">
      <alignment horizontal="center" vertical="center" wrapText="1"/>
    </xf>
    <xf numFmtId="0" fontId="13" fillId="0" borderId="1" xfId="6" applyFont="1" applyFill="1" applyBorder="1" applyAlignment="1">
      <alignment horizontal="left" vertical="center" wrapText="1" shrinkToFit="1"/>
    </xf>
    <xf numFmtId="0" fontId="13" fillId="0" borderId="1" xfId="6" applyFont="1" applyFill="1" applyBorder="1" applyAlignment="1">
      <alignment horizontal="center" vertical="center" wrapText="1" shrinkToFit="1"/>
    </xf>
    <xf numFmtId="44" fontId="13" fillId="0" borderId="8" xfId="6" applyNumberFormat="1" applyFont="1" applyFill="1" applyBorder="1" applyAlignment="1">
      <alignment horizontal="center" vertical="center" wrapText="1"/>
    </xf>
    <xf numFmtId="0" fontId="23" fillId="0" borderId="16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167" fontId="23" fillId="0" borderId="0" xfId="0" applyNumberFormat="1" applyFont="1" applyBorder="1" applyAlignment="1">
      <alignment horizontal="left" vertical="center"/>
    </xf>
    <xf numFmtId="0" fontId="23" fillId="0" borderId="0" xfId="0" applyFont="1" applyBorder="1" applyAlignment="1">
      <alignment horizontal="right" vertical="center"/>
    </xf>
    <xf numFmtId="0" fontId="23" fillId="0" borderId="0" xfId="0" applyFont="1" applyBorder="1" applyAlignment="1">
      <alignment vertical="top"/>
    </xf>
    <xf numFmtId="0" fontId="24" fillId="0" borderId="0" xfId="0" applyFont="1" applyBorder="1" applyAlignment="1">
      <alignment vertical="center"/>
    </xf>
    <xf numFmtId="44" fontId="18" fillId="5" borderId="26" xfId="0" applyNumberFormat="1" applyFont="1" applyFill="1" applyBorder="1" applyAlignment="1">
      <alignment vertical="center" wrapText="1"/>
    </xf>
    <xf numFmtId="0" fontId="8" fillId="0" borderId="13" xfId="6" applyFont="1" applyBorder="1" applyAlignment="1">
      <alignment horizontal="center" vertical="center" wrapText="1"/>
    </xf>
    <xf numFmtId="0" fontId="8" fillId="0" borderId="14" xfId="6" applyFont="1" applyBorder="1" applyAlignment="1">
      <alignment horizontal="center" vertical="center" wrapText="1"/>
    </xf>
    <xf numFmtId="0" fontId="8" fillId="0" borderId="15" xfId="6" applyFont="1" applyBorder="1" applyAlignment="1">
      <alignment horizontal="center" vertical="center" wrapText="1"/>
    </xf>
    <xf numFmtId="0" fontId="0" fillId="0" borderId="17" xfId="0" applyBorder="1"/>
    <xf numFmtId="0" fontId="23" fillId="0" borderId="16" xfId="0" applyFont="1" applyBorder="1" applyAlignment="1">
      <alignment vertical="top"/>
    </xf>
    <xf numFmtId="0" fontId="0" fillId="0" borderId="24" xfId="0" applyBorder="1"/>
    <xf numFmtId="0" fontId="0" fillId="0" borderId="25" xfId="0" applyBorder="1"/>
    <xf numFmtId="0" fontId="0" fillId="0" borderId="21" xfId="0" applyBorder="1"/>
    <xf numFmtId="0" fontId="7" fillId="0" borderId="0" xfId="6" applyFont="1" applyBorder="1" applyAlignment="1">
      <alignment vertical="center" wrapText="1"/>
    </xf>
    <xf numFmtId="0" fontId="13" fillId="0" borderId="0" xfId="6" applyFont="1" applyBorder="1" applyAlignment="1">
      <alignment vertical="center" wrapText="1"/>
    </xf>
    <xf numFmtId="0" fontId="25" fillId="0" borderId="14" xfId="6" applyFont="1" applyBorder="1" applyAlignment="1">
      <alignment horizontal="center" vertical="center" wrapText="1"/>
    </xf>
    <xf numFmtId="0" fontId="25" fillId="0" borderId="15" xfId="6" applyFont="1" applyBorder="1" applyAlignment="1">
      <alignment horizontal="center" vertical="center" wrapText="1"/>
    </xf>
    <xf numFmtId="0" fontId="25" fillId="0" borderId="0" xfId="6" applyFont="1" applyBorder="1" applyAlignment="1">
      <alignment horizontal="center" vertical="center" wrapText="1"/>
    </xf>
    <xf numFmtId="0" fontId="25" fillId="0" borderId="17" xfId="6" applyFont="1" applyBorder="1" applyAlignment="1">
      <alignment horizontal="center" vertical="center" wrapText="1"/>
    </xf>
    <xf numFmtId="0" fontId="8" fillId="0" borderId="27" xfId="6" applyFont="1" applyBorder="1" applyAlignment="1">
      <alignment horizontal="center" vertical="center" wrapText="1"/>
    </xf>
    <xf numFmtId="0" fontId="8" fillId="0" borderId="28" xfId="6" applyFont="1" applyBorder="1" applyAlignment="1">
      <alignment horizontal="center" vertical="center" wrapText="1"/>
    </xf>
    <xf numFmtId="0" fontId="8" fillId="0" borderId="29" xfId="6" applyFont="1" applyBorder="1" applyAlignment="1">
      <alignment horizontal="center" vertical="center" wrapText="1"/>
    </xf>
    <xf numFmtId="0" fontId="21" fillId="0" borderId="27" xfId="0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21" fillId="0" borderId="29" xfId="0" applyFont="1" applyBorder="1" applyAlignment="1">
      <alignment horizontal="center"/>
    </xf>
    <xf numFmtId="0" fontId="23" fillId="0" borderId="27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0" fontId="24" fillId="0" borderId="13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15" xfId="0" applyFont="1" applyBorder="1" applyAlignment="1">
      <alignment horizontal="left" vertical="center"/>
    </xf>
    <xf numFmtId="0" fontId="17" fillId="5" borderId="5" xfId="6" applyFont="1" applyFill="1" applyBorder="1" applyAlignment="1">
      <alignment horizontal="center" vertical="center" wrapText="1"/>
    </xf>
    <xf numFmtId="0" fontId="17" fillId="5" borderId="6" xfId="6" applyFont="1" applyFill="1" applyBorder="1" applyAlignment="1">
      <alignment horizontal="center" vertical="center" wrapText="1"/>
    </xf>
    <xf numFmtId="0" fontId="17" fillId="0" borderId="9" xfId="6" applyFont="1" applyBorder="1" applyAlignment="1">
      <alignment horizontal="right" vertical="center" wrapText="1"/>
    </xf>
    <xf numFmtId="0" fontId="17" fillId="0" borderId="10" xfId="6" applyFont="1" applyBorder="1" applyAlignment="1">
      <alignment horizontal="right" vertical="center" wrapText="1"/>
    </xf>
    <xf numFmtId="0" fontId="16" fillId="4" borderId="4" xfId="6" applyFont="1" applyFill="1" applyBorder="1" applyAlignment="1">
      <alignment horizontal="center" vertical="center" wrapText="1"/>
    </xf>
    <xf numFmtId="0" fontId="16" fillId="4" borderId="5" xfId="6" applyFont="1" applyFill="1" applyBorder="1" applyAlignment="1">
      <alignment horizontal="center" vertical="center" wrapText="1"/>
    </xf>
    <xf numFmtId="0" fontId="16" fillId="4" borderId="6" xfId="6" applyFont="1" applyFill="1" applyBorder="1" applyAlignment="1">
      <alignment horizontal="center" vertical="center" wrapText="1"/>
    </xf>
    <xf numFmtId="0" fontId="11" fillId="0" borderId="16" xfId="6" applyFont="1" applyBorder="1" applyAlignment="1">
      <alignment horizontal="left" vertical="center"/>
    </xf>
    <xf numFmtId="0" fontId="11" fillId="0" borderId="0" xfId="6" applyFont="1" applyBorder="1" applyAlignment="1">
      <alignment horizontal="left" vertical="center"/>
    </xf>
    <xf numFmtId="0" fontId="11" fillId="0" borderId="17" xfId="6" applyFont="1" applyBorder="1" applyAlignment="1">
      <alignment horizontal="left" vertical="center"/>
    </xf>
    <xf numFmtId="0" fontId="12" fillId="5" borderId="5" xfId="6" applyFont="1" applyFill="1" applyBorder="1" applyAlignment="1">
      <alignment horizontal="center" vertical="center"/>
    </xf>
    <xf numFmtId="0" fontId="12" fillId="5" borderId="6" xfId="6" applyFont="1" applyFill="1" applyBorder="1" applyAlignment="1">
      <alignment horizontal="center" vertical="center"/>
    </xf>
    <xf numFmtId="0" fontId="14" fillId="4" borderId="13" xfId="6" applyFont="1" applyFill="1" applyBorder="1" applyAlignment="1">
      <alignment horizontal="center" vertical="center" wrapText="1"/>
    </xf>
    <xf numFmtId="0" fontId="15" fillId="4" borderId="22" xfId="0" applyFont="1" applyFill="1" applyBorder="1" applyAlignment="1">
      <alignment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vertical="center" wrapText="1"/>
    </xf>
    <xf numFmtId="0" fontId="14" fillId="4" borderId="16" xfId="6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vertical="center" wrapText="1"/>
    </xf>
    <xf numFmtId="0" fontId="8" fillId="0" borderId="0" xfId="6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8" fillId="0" borderId="0" xfId="6" applyFont="1" applyAlignment="1">
      <alignment vertical="center" wrapText="1"/>
    </xf>
    <xf numFmtId="0" fontId="9" fillId="0" borderId="0" xfId="0" applyFont="1" applyAlignment="1">
      <alignment vertical="center" wrapText="1"/>
    </xf>
  </cellXfs>
  <cellStyles count="7">
    <cellStyle name="Normal" xfId="0" builtinId="0"/>
    <cellStyle name="Normal 2" xfId="1" xr:uid="{00000000-0005-0000-0000-000001000000}"/>
    <cellStyle name="Normal 2 2" xfId="6" xr:uid="{00000000-0005-0000-0000-000002000000}"/>
    <cellStyle name="Normal 2 3" xfId="3" xr:uid="{00000000-0005-0000-0000-000003000000}"/>
    <cellStyle name="Normal 3" xfId="4" xr:uid="{00000000-0005-0000-0000-000004000000}"/>
    <cellStyle name="Vírgula 2" xfId="2" xr:uid="{00000000-0005-0000-0000-000005000000}"/>
    <cellStyle name="Vírgula 2 2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38101</xdr:rowOff>
    </xdr:from>
    <xdr:to>
      <xdr:col>3</xdr:col>
      <xdr:colOff>1762125</xdr:colOff>
      <xdr:row>3</xdr:row>
      <xdr:rowOff>1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BD89558B-2A58-478F-8B8A-41422EE5C3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38101"/>
          <a:ext cx="3267075" cy="800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993"/>
  <sheetViews>
    <sheetView topLeftCell="A2021" zoomScale="85" zoomScaleNormal="85" workbookViewId="0">
      <selection activeCell="B2023" sqref="B2023"/>
    </sheetView>
  </sheetViews>
  <sheetFormatPr defaultRowHeight="18.75" customHeight="1" x14ac:dyDescent="0.25"/>
  <cols>
    <col min="1" max="1" width="11.7109375" style="1" bestFit="1" customWidth="1"/>
    <col min="2" max="2" width="204.85546875" style="2" bestFit="1" customWidth="1"/>
    <col min="3" max="3" width="8.85546875" style="3" customWidth="1"/>
    <col min="4" max="4" width="14.42578125" style="4" bestFit="1" customWidth="1"/>
    <col min="5" max="5" width="14.5703125" style="4" customWidth="1"/>
    <col min="6" max="6" width="15.5703125" style="4" customWidth="1"/>
  </cols>
  <sheetData>
    <row r="1" spans="1:6" s="5" customFormat="1" ht="18" x14ac:dyDescent="0.25">
      <c r="A1" s="6" t="s">
        <v>3588</v>
      </c>
      <c r="B1" s="8" t="s">
        <v>3590</v>
      </c>
      <c r="C1" s="7" t="s">
        <v>3589</v>
      </c>
      <c r="D1" s="7" t="s">
        <v>0</v>
      </c>
      <c r="E1" s="7" t="s">
        <v>1</v>
      </c>
      <c r="F1" s="7" t="s">
        <v>2</v>
      </c>
    </row>
    <row r="2" spans="1:6" s="5" customFormat="1" ht="18.75" customHeight="1" x14ac:dyDescent="0.25">
      <c r="A2" s="9">
        <v>102071</v>
      </c>
      <c r="B2" s="10" t="s">
        <v>3</v>
      </c>
      <c r="C2" s="11" t="s">
        <v>4</v>
      </c>
      <c r="D2" s="12"/>
      <c r="E2" s="12">
        <v>4791.38</v>
      </c>
      <c r="F2" s="12">
        <v>4791.38</v>
      </c>
    </row>
    <row r="3" spans="1:6" s="5" customFormat="1" ht="18.75" customHeight="1" x14ac:dyDescent="0.25">
      <c r="A3" s="9">
        <v>102081</v>
      </c>
      <c r="B3" s="10" t="s">
        <v>5</v>
      </c>
      <c r="C3" s="11" t="s">
        <v>4</v>
      </c>
      <c r="D3" s="12"/>
      <c r="E3" s="12">
        <v>6371.61</v>
      </c>
      <c r="F3" s="12">
        <v>6371.61</v>
      </c>
    </row>
    <row r="4" spans="1:6" s="5" customFormat="1" ht="18.75" customHeight="1" x14ac:dyDescent="0.25">
      <c r="A4" s="9">
        <v>102091</v>
      </c>
      <c r="B4" s="10" t="s">
        <v>6</v>
      </c>
      <c r="C4" s="11" t="s">
        <v>4</v>
      </c>
      <c r="D4" s="12"/>
      <c r="E4" s="12">
        <v>10884.11</v>
      </c>
      <c r="F4" s="12">
        <v>10884.11</v>
      </c>
    </row>
    <row r="5" spans="1:6" s="5" customFormat="1" ht="18.75" customHeight="1" x14ac:dyDescent="0.25">
      <c r="A5" s="9">
        <v>102101</v>
      </c>
      <c r="B5" s="10" t="s">
        <v>7</v>
      </c>
      <c r="C5" s="11" t="s">
        <v>4</v>
      </c>
      <c r="D5" s="12"/>
      <c r="E5" s="12">
        <v>14923.4</v>
      </c>
      <c r="F5" s="12">
        <v>14923.4</v>
      </c>
    </row>
    <row r="6" spans="1:6" s="5" customFormat="1" ht="18.75" customHeight="1" x14ac:dyDescent="0.25">
      <c r="A6" s="9">
        <v>102111</v>
      </c>
      <c r="B6" s="10" t="s">
        <v>8</v>
      </c>
      <c r="C6" s="11" t="s">
        <v>4</v>
      </c>
      <c r="D6" s="12"/>
      <c r="E6" s="12">
        <v>17390.919999999998</v>
      </c>
      <c r="F6" s="12">
        <v>17390.919999999998</v>
      </c>
    </row>
    <row r="7" spans="1:6" s="5" customFormat="1" ht="18.75" customHeight="1" x14ac:dyDescent="0.25">
      <c r="A7" s="9">
        <v>106021</v>
      </c>
      <c r="B7" s="10" t="s">
        <v>9</v>
      </c>
      <c r="C7" s="11" t="s">
        <v>4</v>
      </c>
      <c r="D7" s="12"/>
      <c r="E7" s="12">
        <v>6119.68</v>
      </c>
      <c r="F7" s="12">
        <v>6119.68</v>
      </c>
    </row>
    <row r="8" spans="1:6" s="5" customFormat="1" ht="18.75" customHeight="1" x14ac:dyDescent="0.25">
      <c r="A8" s="9">
        <v>106031</v>
      </c>
      <c r="B8" s="10" t="s">
        <v>10</v>
      </c>
      <c r="C8" s="11" t="s">
        <v>4</v>
      </c>
      <c r="D8" s="12"/>
      <c r="E8" s="12">
        <v>10365.540000000001</v>
      </c>
      <c r="F8" s="12">
        <v>10365.540000000001</v>
      </c>
    </row>
    <row r="9" spans="1:6" s="5" customFormat="1" ht="18.75" customHeight="1" x14ac:dyDescent="0.25">
      <c r="A9" s="9">
        <v>106032</v>
      </c>
      <c r="B9" s="10" t="s">
        <v>11</v>
      </c>
      <c r="C9" s="11" t="s">
        <v>4</v>
      </c>
      <c r="D9" s="12"/>
      <c r="E9" s="12">
        <v>14026.52</v>
      </c>
      <c r="F9" s="12">
        <v>14026.52</v>
      </c>
    </row>
    <row r="10" spans="1:6" s="5" customFormat="1" ht="18.75" customHeight="1" x14ac:dyDescent="0.25">
      <c r="A10" s="9">
        <v>106041</v>
      </c>
      <c r="B10" s="10" t="s">
        <v>12</v>
      </c>
      <c r="C10" s="11" t="s">
        <v>4</v>
      </c>
      <c r="D10" s="12"/>
      <c r="E10" s="12">
        <v>18656.900000000001</v>
      </c>
      <c r="F10" s="12">
        <v>18656.900000000001</v>
      </c>
    </row>
    <row r="11" spans="1:6" s="5" customFormat="1" ht="18.75" customHeight="1" x14ac:dyDescent="0.25">
      <c r="A11" s="9">
        <v>117031</v>
      </c>
      <c r="B11" s="10" t="s">
        <v>13</v>
      </c>
      <c r="C11" s="11" t="s">
        <v>4</v>
      </c>
      <c r="D11" s="12"/>
      <c r="E11" s="12">
        <v>2410.6799999999998</v>
      </c>
      <c r="F11" s="12">
        <v>2410.6799999999998</v>
      </c>
    </row>
    <row r="12" spans="1:6" s="5" customFormat="1" ht="18.75" customHeight="1" x14ac:dyDescent="0.25">
      <c r="A12" s="9">
        <v>117041</v>
      </c>
      <c r="B12" s="10" t="s">
        <v>14</v>
      </c>
      <c r="C12" s="11" t="s">
        <v>4</v>
      </c>
      <c r="D12" s="12"/>
      <c r="E12" s="12">
        <v>3258.97</v>
      </c>
      <c r="F12" s="12">
        <v>3258.97</v>
      </c>
    </row>
    <row r="13" spans="1:6" s="5" customFormat="1" ht="18.75" customHeight="1" x14ac:dyDescent="0.25">
      <c r="A13" s="9">
        <v>117051</v>
      </c>
      <c r="B13" s="10" t="s">
        <v>15</v>
      </c>
      <c r="C13" s="11" t="s">
        <v>4</v>
      </c>
      <c r="D13" s="12"/>
      <c r="E13" s="12">
        <v>1767.99</v>
      </c>
      <c r="F13" s="12">
        <v>1767.99</v>
      </c>
    </row>
    <row r="14" spans="1:6" s="5" customFormat="1" ht="18.75" customHeight="1" x14ac:dyDescent="0.25">
      <c r="A14" s="9">
        <v>117061</v>
      </c>
      <c r="B14" s="10" t="s">
        <v>16</v>
      </c>
      <c r="C14" s="11" t="s">
        <v>4</v>
      </c>
      <c r="D14" s="12"/>
      <c r="E14" s="12">
        <v>2418.94</v>
      </c>
      <c r="F14" s="12">
        <v>2418.94</v>
      </c>
    </row>
    <row r="15" spans="1:6" s="5" customFormat="1" ht="18.75" customHeight="1" x14ac:dyDescent="0.25">
      <c r="A15" s="9">
        <v>117071</v>
      </c>
      <c r="B15" s="10" t="s">
        <v>17</v>
      </c>
      <c r="C15" s="11" t="s">
        <v>4</v>
      </c>
      <c r="D15" s="12"/>
      <c r="E15" s="12">
        <v>759</v>
      </c>
      <c r="F15" s="12">
        <v>759</v>
      </c>
    </row>
    <row r="16" spans="1:6" s="5" customFormat="1" ht="18.75" customHeight="1" x14ac:dyDescent="0.25">
      <c r="A16" s="9">
        <v>117081</v>
      </c>
      <c r="B16" s="10" t="s">
        <v>18</v>
      </c>
      <c r="C16" s="11" t="s">
        <v>4</v>
      </c>
      <c r="D16" s="12"/>
      <c r="E16" s="12">
        <v>1010.32</v>
      </c>
      <c r="F16" s="12">
        <v>1010.32</v>
      </c>
    </row>
    <row r="17" spans="1:6" s="5" customFormat="1" ht="18.75" customHeight="1" x14ac:dyDescent="0.25">
      <c r="A17" s="9">
        <v>117111</v>
      </c>
      <c r="B17" s="10" t="s">
        <v>19</v>
      </c>
      <c r="C17" s="11" t="s">
        <v>4</v>
      </c>
      <c r="D17" s="12"/>
      <c r="E17" s="12">
        <v>842.82</v>
      </c>
      <c r="F17" s="12">
        <v>842.82</v>
      </c>
    </row>
    <row r="18" spans="1:6" s="5" customFormat="1" ht="18.75" customHeight="1" x14ac:dyDescent="0.25">
      <c r="A18" s="9">
        <v>117121</v>
      </c>
      <c r="B18" s="10" t="s">
        <v>20</v>
      </c>
      <c r="C18" s="11" t="s">
        <v>4</v>
      </c>
      <c r="D18" s="12"/>
      <c r="E18" s="12">
        <v>1168.6199999999999</v>
      </c>
      <c r="F18" s="12">
        <v>1168.6199999999999</v>
      </c>
    </row>
    <row r="19" spans="1:6" s="5" customFormat="1" ht="18.75" customHeight="1" x14ac:dyDescent="0.25">
      <c r="A19" s="9">
        <v>117151</v>
      </c>
      <c r="B19" s="10" t="s">
        <v>21</v>
      </c>
      <c r="C19" s="11" t="s">
        <v>4</v>
      </c>
      <c r="D19" s="12"/>
      <c r="E19" s="12">
        <v>1622.28</v>
      </c>
      <c r="F19" s="12">
        <v>1622.28</v>
      </c>
    </row>
    <row r="20" spans="1:6" s="5" customFormat="1" ht="18.75" customHeight="1" x14ac:dyDescent="0.25">
      <c r="A20" s="9">
        <v>117161</v>
      </c>
      <c r="B20" s="10" t="s">
        <v>22</v>
      </c>
      <c r="C20" s="11" t="s">
        <v>4</v>
      </c>
      <c r="D20" s="12"/>
      <c r="E20" s="12">
        <v>2211.35</v>
      </c>
      <c r="F20" s="12">
        <v>2211.35</v>
      </c>
    </row>
    <row r="21" spans="1:6" s="5" customFormat="1" ht="18.75" customHeight="1" x14ac:dyDescent="0.25">
      <c r="A21" s="9">
        <v>117171</v>
      </c>
      <c r="B21" s="10" t="s">
        <v>23</v>
      </c>
      <c r="C21" s="11" t="s">
        <v>4</v>
      </c>
      <c r="D21" s="12"/>
      <c r="E21" s="12">
        <v>1400.53</v>
      </c>
      <c r="F21" s="12">
        <v>1400.53</v>
      </c>
    </row>
    <row r="22" spans="1:6" s="5" customFormat="1" ht="18.75" customHeight="1" x14ac:dyDescent="0.25">
      <c r="A22" s="9">
        <v>117181</v>
      </c>
      <c r="B22" s="10" t="s">
        <v>24</v>
      </c>
      <c r="C22" s="11" t="s">
        <v>4</v>
      </c>
      <c r="D22" s="12"/>
      <c r="E22" s="12">
        <v>1810.24</v>
      </c>
      <c r="F22" s="12">
        <v>1810.24</v>
      </c>
    </row>
    <row r="23" spans="1:6" s="5" customFormat="1" ht="18.75" customHeight="1" x14ac:dyDescent="0.25">
      <c r="A23" s="9">
        <v>120010</v>
      </c>
      <c r="B23" s="10" t="s">
        <v>25</v>
      </c>
      <c r="C23" s="11" t="s">
        <v>26</v>
      </c>
      <c r="D23" s="12">
        <v>1145.52</v>
      </c>
      <c r="E23" s="12"/>
      <c r="F23" s="12">
        <v>1145.52</v>
      </c>
    </row>
    <row r="24" spans="1:6" s="5" customFormat="1" ht="18.75" customHeight="1" x14ac:dyDescent="0.25">
      <c r="A24" s="9">
        <v>120691</v>
      </c>
      <c r="B24" s="10" t="s">
        <v>27</v>
      </c>
      <c r="C24" s="11" t="s">
        <v>28</v>
      </c>
      <c r="D24" s="12">
        <v>0.44</v>
      </c>
      <c r="E24" s="12">
        <v>0.39</v>
      </c>
      <c r="F24" s="12">
        <v>0.83</v>
      </c>
    </row>
    <row r="25" spans="1:6" s="5" customFormat="1" ht="18.75" customHeight="1" x14ac:dyDescent="0.25">
      <c r="A25" s="9">
        <v>120701</v>
      </c>
      <c r="B25" s="10" t="s">
        <v>29</v>
      </c>
      <c r="C25" s="11" t="s">
        <v>28</v>
      </c>
      <c r="D25" s="12">
        <v>0.35</v>
      </c>
      <c r="E25" s="12">
        <v>0.28999999999999998</v>
      </c>
      <c r="F25" s="12">
        <v>0.64</v>
      </c>
    </row>
    <row r="26" spans="1:6" s="5" customFormat="1" ht="18.75" customHeight="1" x14ac:dyDescent="0.25">
      <c r="A26" s="9">
        <v>120711</v>
      </c>
      <c r="B26" s="10" t="s">
        <v>30</v>
      </c>
      <c r="C26" s="11" t="s">
        <v>28</v>
      </c>
      <c r="D26" s="12">
        <v>0.28000000000000003</v>
      </c>
      <c r="E26" s="12">
        <v>0.24</v>
      </c>
      <c r="F26" s="12">
        <v>0.52</v>
      </c>
    </row>
    <row r="27" spans="1:6" s="5" customFormat="1" ht="18.75" customHeight="1" x14ac:dyDescent="0.25">
      <c r="A27" s="9">
        <v>120721</v>
      </c>
      <c r="B27" s="10" t="s">
        <v>31</v>
      </c>
      <c r="C27" s="11" t="s">
        <v>28</v>
      </c>
      <c r="D27" s="12">
        <v>0.38</v>
      </c>
      <c r="E27" s="12">
        <v>0.35</v>
      </c>
      <c r="F27" s="12">
        <v>0.73</v>
      </c>
    </row>
    <row r="28" spans="1:6" s="5" customFormat="1" ht="18.75" customHeight="1" x14ac:dyDescent="0.25">
      <c r="A28" s="9">
        <v>120731</v>
      </c>
      <c r="B28" s="10" t="s">
        <v>32</v>
      </c>
      <c r="C28" s="11" t="s">
        <v>28</v>
      </c>
      <c r="D28" s="12">
        <v>0.19</v>
      </c>
      <c r="E28" s="12">
        <v>0.37</v>
      </c>
      <c r="F28" s="12">
        <v>0.56000000000000005</v>
      </c>
    </row>
    <row r="29" spans="1:6" s="5" customFormat="1" ht="18.75" customHeight="1" x14ac:dyDescent="0.25">
      <c r="A29" s="9">
        <v>120741</v>
      </c>
      <c r="B29" s="10" t="s">
        <v>33</v>
      </c>
      <c r="C29" s="11" t="s">
        <v>28</v>
      </c>
      <c r="D29" s="12">
        <v>0.24</v>
      </c>
      <c r="E29" s="12">
        <v>0.21</v>
      </c>
      <c r="F29" s="12">
        <v>0.45</v>
      </c>
    </row>
    <row r="30" spans="1:6" s="5" customFormat="1" ht="18.75" customHeight="1" x14ac:dyDescent="0.25">
      <c r="A30" s="9">
        <v>120751</v>
      </c>
      <c r="B30" s="10" t="s">
        <v>34</v>
      </c>
      <c r="C30" s="11" t="s">
        <v>28</v>
      </c>
      <c r="D30" s="12">
        <v>0.34</v>
      </c>
      <c r="E30" s="12">
        <v>0.28999999999999998</v>
      </c>
      <c r="F30" s="12">
        <v>0.63</v>
      </c>
    </row>
    <row r="31" spans="1:6" s="5" customFormat="1" ht="18.75" customHeight="1" x14ac:dyDescent="0.25">
      <c r="A31" s="9">
        <v>120761</v>
      </c>
      <c r="B31" s="10" t="s">
        <v>35</v>
      </c>
      <c r="C31" s="11" t="s">
        <v>28</v>
      </c>
      <c r="D31" s="12">
        <v>0.3</v>
      </c>
      <c r="E31" s="12">
        <v>0.26</v>
      </c>
      <c r="F31" s="12">
        <v>0.56000000000000005</v>
      </c>
    </row>
    <row r="32" spans="1:6" s="5" customFormat="1" ht="18.75" customHeight="1" x14ac:dyDescent="0.25">
      <c r="A32" s="9">
        <v>120771</v>
      </c>
      <c r="B32" s="10" t="s">
        <v>36</v>
      </c>
      <c r="C32" s="11" t="s">
        <v>28</v>
      </c>
      <c r="D32" s="12">
        <v>0.28000000000000003</v>
      </c>
      <c r="E32" s="12">
        <v>0.25</v>
      </c>
      <c r="F32" s="12">
        <v>0.53</v>
      </c>
    </row>
    <row r="33" spans="1:6" s="5" customFormat="1" ht="18.75" customHeight="1" x14ac:dyDescent="0.25">
      <c r="A33" s="9">
        <v>120781</v>
      </c>
      <c r="B33" s="10" t="s">
        <v>37</v>
      </c>
      <c r="C33" s="11" t="s">
        <v>28</v>
      </c>
      <c r="D33" s="12">
        <v>0.48</v>
      </c>
      <c r="E33" s="12">
        <v>0.42</v>
      </c>
      <c r="F33" s="12">
        <v>0.9</v>
      </c>
    </row>
    <row r="34" spans="1:6" s="5" customFormat="1" ht="18.75" customHeight="1" x14ac:dyDescent="0.25">
      <c r="A34" s="9">
        <v>120791</v>
      </c>
      <c r="B34" s="10" t="s">
        <v>38</v>
      </c>
      <c r="C34" s="11" t="s">
        <v>28</v>
      </c>
      <c r="D34" s="12">
        <v>0.37</v>
      </c>
      <c r="E34" s="12">
        <v>0.33</v>
      </c>
      <c r="F34" s="12">
        <v>0.7</v>
      </c>
    </row>
    <row r="35" spans="1:6" s="5" customFormat="1" ht="18.75" customHeight="1" x14ac:dyDescent="0.25">
      <c r="A35" s="9">
        <v>120801</v>
      </c>
      <c r="B35" s="10" t="s">
        <v>39</v>
      </c>
      <c r="C35" s="11" t="s">
        <v>28</v>
      </c>
      <c r="D35" s="12">
        <v>0.3</v>
      </c>
      <c r="E35" s="12">
        <v>0.26</v>
      </c>
      <c r="F35" s="12">
        <v>0.56000000000000005</v>
      </c>
    </row>
    <row r="36" spans="1:6" s="5" customFormat="1" ht="18.75" customHeight="1" x14ac:dyDescent="0.25">
      <c r="A36" s="9">
        <v>120811</v>
      </c>
      <c r="B36" s="10" t="s">
        <v>40</v>
      </c>
      <c r="C36" s="11" t="s">
        <v>28</v>
      </c>
      <c r="D36" s="12">
        <v>0.4</v>
      </c>
      <c r="E36" s="12">
        <v>0.35</v>
      </c>
      <c r="F36" s="12">
        <v>0.75</v>
      </c>
    </row>
    <row r="37" spans="1:6" s="5" customFormat="1" ht="18.75" customHeight="1" x14ac:dyDescent="0.25">
      <c r="A37" s="9">
        <v>120821</v>
      </c>
      <c r="B37" s="10" t="s">
        <v>41</v>
      </c>
      <c r="C37" s="11" t="s">
        <v>28</v>
      </c>
      <c r="D37" s="12">
        <v>0.33</v>
      </c>
      <c r="E37" s="12">
        <v>0.28000000000000003</v>
      </c>
      <c r="F37" s="12">
        <v>0.61</v>
      </c>
    </row>
    <row r="38" spans="1:6" s="5" customFormat="1" ht="18.75" customHeight="1" x14ac:dyDescent="0.25">
      <c r="A38" s="9">
        <v>120831</v>
      </c>
      <c r="B38" s="10" t="s">
        <v>42</v>
      </c>
      <c r="C38" s="11" t="s">
        <v>28</v>
      </c>
      <c r="D38" s="12">
        <v>0.27</v>
      </c>
      <c r="E38" s="12">
        <v>0.23</v>
      </c>
      <c r="F38" s="12">
        <v>0.5</v>
      </c>
    </row>
    <row r="39" spans="1:6" s="5" customFormat="1" ht="18.75" customHeight="1" x14ac:dyDescent="0.25">
      <c r="A39" s="9">
        <v>120841</v>
      </c>
      <c r="B39" s="10" t="s">
        <v>43</v>
      </c>
      <c r="C39" s="11" t="s">
        <v>28</v>
      </c>
      <c r="D39" s="12">
        <v>0.46</v>
      </c>
      <c r="E39" s="12">
        <v>0.4</v>
      </c>
      <c r="F39" s="12">
        <v>0.86</v>
      </c>
    </row>
    <row r="40" spans="1:6" s="5" customFormat="1" ht="18.75" customHeight="1" x14ac:dyDescent="0.25">
      <c r="A40" s="9">
        <v>120851</v>
      </c>
      <c r="B40" s="10" t="s">
        <v>44</v>
      </c>
      <c r="C40" s="11" t="s">
        <v>28</v>
      </c>
      <c r="D40" s="12">
        <v>0.31</v>
      </c>
      <c r="E40" s="12">
        <v>0.27</v>
      </c>
      <c r="F40" s="12">
        <v>0.57999999999999996</v>
      </c>
    </row>
    <row r="41" spans="1:6" s="5" customFormat="1" ht="18.75" customHeight="1" x14ac:dyDescent="0.25">
      <c r="A41" s="9">
        <v>120861</v>
      </c>
      <c r="B41" s="10" t="s">
        <v>45</v>
      </c>
      <c r="C41" s="11" t="s">
        <v>28</v>
      </c>
      <c r="D41" s="12">
        <v>0.19</v>
      </c>
      <c r="E41" s="12">
        <v>0.28000000000000003</v>
      </c>
      <c r="F41" s="12">
        <v>0.47</v>
      </c>
    </row>
    <row r="42" spans="1:6" s="5" customFormat="1" ht="18.75" customHeight="1" x14ac:dyDescent="0.25">
      <c r="A42" s="9">
        <v>120871</v>
      </c>
      <c r="B42" s="10" t="s">
        <v>46</v>
      </c>
      <c r="C42" s="11" t="s">
        <v>28</v>
      </c>
      <c r="D42" s="12">
        <v>0.2</v>
      </c>
      <c r="E42" s="12">
        <v>0.16</v>
      </c>
      <c r="F42" s="12">
        <v>0.36</v>
      </c>
    </row>
    <row r="43" spans="1:6" s="5" customFormat="1" ht="18.75" customHeight="1" x14ac:dyDescent="0.25">
      <c r="A43" s="9">
        <v>120881</v>
      </c>
      <c r="B43" s="10" t="s">
        <v>47</v>
      </c>
      <c r="C43" s="11" t="s">
        <v>28</v>
      </c>
      <c r="D43" s="12">
        <v>0.14000000000000001</v>
      </c>
      <c r="E43" s="12">
        <v>0.13</v>
      </c>
      <c r="F43" s="12">
        <v>0.27</v>
      </c>
    </row>
    <row r="44" spans="1:6" s="5" customFormat="1" ht="18.75" customHeight="1" x14ac:dyDescent="0.25">
      <c r="A44" s="9">
        <v>120891</v>
      </c>
      <c r="B44" s="10" t="s">
        <v>48</v>
      </c>
      <c r="C44" s="11" t="s">
        <v>28</v>
      </c>
      <c r="D44" s="12">
        <v>0.1</v>
      </c>
      <c r="E44" s="12">
        <v>0.09</v>
      </c>
      <c r="F44" s="12">
        <v>0.19</v>
      </c>
    </row>
    <row r="45" spans="1:6" s="5" customFormat="1" ht="18.75" customHeight="1" x14ac:dyDescent="0.25">
      <c r="A45" s="9">
        <v>120901</v>
      </c>
      <c r="B45" s="10" t="s">
        <v>49</v>
      </c>
      <c r="C45" s="11" t="s">
        <v>28</v>
      </c>
      <c r="D45" s="12">
        <v>0.09</v>
      </c>
      <c r="E45" s="12">
        <v>7.0000000000000007E-2</v>
      </c>
      <c r="F45" s="12">
        <v>0.16</v>
      </c>
    </row>
    <row r="46" spans="1:6" s="5" customFormat="1" ht="18.75" customHeight="1" x14ac:dyDescent="0.25">
      <c r="A46" s="9">
        <v>120911</v>
      </c>
      <c r="B46" s="10" t="s">
        <v>50</v>
      </c>
      <c r="C46" s="11" t="s">
        <v>51</v>
      </c>
      <c r="D46" s="12">
        <v>717.57</v>
      </c>
      <c r="E46" s="12">
        <v>492.92</v>
      </c>
      <c r="F46" s="12">
        <v>1210.49</v>
      </c>
    </row>
    <row r="47" spans="1:6" s="5" customFormat="1" ht="18.75" customHeight="1" x14ac:dyDescent="0.25">
      <c r="A47" s="9">
        <v>120921</v>
      </c>
      <c r="B47" s="10" t="s">
        <v>52</v>
      </c>
      <c r="C47" s="11" t="s">
        <v>4</v>
      </c>
      <c r="D47" s="12">
        <v>756.67</v>
      </c>
      <c r="E47" s="12">
        <v>337.28</v>
      </c>
      <c r="F47" s="12">
        <v>1093.95</v>
      </c>
    </row>
    <row r="48" spans="1:6" s="5" customFormat="1" ht="18.75" customHeight="1" x14ac:dyDescent="0.25">
      <c r="A48" s="9">
        <v>121010</v>
      </c>
      <c r="B48" s="10" t="s">
        <v>53</v>
      </c>
      <c r="C48" s="11" t="s">
        <v>26</v>
      </c>
      <c r="D48" s="12">
        <v>1083.42</v>
      </c>
      <c r="E48" s="12"/>
      <c r="F48" s="12">
        <v>1083.42</v>
      </c>
    </row>
    <row r="49" spans="1:6" s="5" customFormat="1" ht="18.75" customHeight="1" x14ac:dyDescent="0.25">
      <c r="A49" s="9">
        <v>121090</v>
      </c>
      <c r="B49" s="10" t="s">
        <v>54</v>
      </c>
      <c r="C49" s="11" t="s">
        <v>26</v>
      </c>
      <c r="D49" s="12">
        <v>5858.61</v>
      </c>
      <c r="E49" s="12"/>
      <c r="F49" s="12">
        <v>5858.61</v>
      </c>
    </row>
    <row r="50" spans="1:6" s="5" customFormat="1" ht="18.75" customHeight="1" x14ac:dyDescent="0.25">
      <c r="A50" s="9">
        <v>121100</v>
      </c>
      <c r="B50" s="10" t="s">
        <v>55</v>
      </c>
      <c r="C50" s="11" t="s">
        <v>56</v>
      </c>
      <c r="D50" s="12">
        <v>80.55</v>
      </c>
      <c r="E50" s="12"/>
      <c r="F50" s="12">
        <v>80.55</v>
      </c>
    </row>
    <row r="51" spans="1:6" s="5" customFormat="1" ht="18.75" customHeight="1" x14ac:dyDescent="0.25">
      <c r="A51" s="9">
        <v>121110</v>
      </c>
      <c r="B51" s="10" t="s">
        <v>57</v>
      </c>
      <c r="C51" s="11" t="s">
        <v>56</v>
      </c>
      <c r="D51" s="12">
        <v>92.99</v>
      </c>
      <c r="E51" s="12"/>
      <c r="F51" s="12">
        <v>92.99</v>
      </c>
    </row>
    <row r="52" spans="1:6" s="5" customFormat="1" ht="18.75" customHeight="1" x14ac:dyDescent="0.25">
      <c r="A52" s="9">
        <v>121120</v>
      </c>
      <c r="B52" s="10" t="s">
        <v>58</v>
      </c>
      <c r="C52" s="11" t="s">
        <v>56</v>
      </c>
      <c r="D52" s="12">
        <v>335.63</v>
      </c>
      <c r="E52" s="12"/>
      <c r="F52" s="12">
        <v>335.63</v>
      </c>
    </row>
    <row r="53" spans="1:6" s="5" customFormat="1" ht="18.75" customHeight="1" x14ac:dyDescent="0.25">
      <c r="A53" s="9">
        <v>121130</v>
      </c>
      <c r="B53" s="10" t="s">
        <v>59</v>
      </c>
      <c r="C53" s="11" t="s">
        <v>56</v>
      </c>
      <c r="D53" s="12">
        <v>595.16</v>
      </c>
      <c r="E53" s="12"/>
      <c r="F53" s="12">
        <v>595.16</v>
      </c>
    </row>
    <row r="54" spans="1:6" s="5" customFormat="1" ht="18.75" customHeight="1" x14ac:dyDescent="0.25">
      <c r="A54" s="9">
        <v>121140</v>
      </c>
      <c r="B54" s="10" t="s">
        <v>60</v>
      </c>
      <c r="C54" s="11" t="s">
        <v>56</v>
      </c>
      <c r="D54" s="12">
        <v>80.260000000000005</v>
      </c>
      <c r="E54" s="12"/>
      <c r="F54" s="12">
        <v>80.260000000000005</v>
      </c>
    </row>
    <row r="55" spans="1:6" s="5" customFormat="1" ht="18.75" customHeight="1" x14ac:dyDescent="0.25">
      <c r="A55" s="9">
        <v>123010</v>
      </c>
      <c r="B55" s="10" t="s">
        <v>61</v>
      </c>
      <c r="C55" s="11" t="s">
        <v>26</v>
      </c>
      <c r="D55" s="12">
        <v>317.92</v>
      </c>
      <c r="E55" s="12"/>
      <c r="F55" s="12">
        <v>317.92</v>
      </c>
    </row>
    <row r="56" spans="1:6" s="5" customFormat="1" ht="18.75" customHeight="1" x14ac:dyDescent="0.25">
      <c r="A56" s="9">
        <v>123020</v>
      </c>
      <c r="B56" s="10" t="s">
        <v>62</v>
      </c>
      <c r="C56" s="11" t="s">
        <v>28</v>
      </c>
      <c r="D56" s="12">
        <v>3.11</v>
      </c>
      <c r="E56" s="12">
        <v>4.3600000000000003</v>
      </c>
      <c r="F56" s="12">
        <v>7.47</v>
      </c>
    </row>
    <row r="57" spans="1:6" s="5" customFormat="1" ht="18.75" customHeight="1" x14ac:dyDescent="0.25">
      <c r="A57" s="9">
        <v>123030</v>
      </c>
      <c r="B57" s="10" t="s">
        <v>63</v>
      </c>
      <c r="C57" s="11" t="s">
        <v>28</v>
      </c>
      <c r="D57" s="12">
        <v>100.18</v>
      </c>
      <c r="E57" s="12">
        <v>32.159999999999997</v>
      </c>
      <c r="F57" s="12">
        <v>132.34</v>
      </c>
    </row>
    <row r="58" spans="1:6" s="5" customFormat="1" ht="18.75" customHeight="1" x14ac:dyDescent="0.25">
      <c r="A58" s="9">
        <v>123056</v>
      </c>
      <c r="B58" s="10" t="s">
        <v>64</v>
      </c>
      <c r="C58" s="11" t="s">
        <v>28</v>
      </c>
      <c r="D58" s="12">
        <v>23.81</v>
      </c>
      <c r="E58" s="12">
        <v>30.67</v>
      </c>
      <c r="F58" s="12">
        <v>54.48</v>
      </c>
    </row>
    <row r="59" spans="1:6" s="5" customFormat="1" ht="18.75" customHeight="1" x14ac:dyDescent="0.25">
      <c r="A59" s="9">
        <v>123060</v>
      </c>
      <c r="B59" s="10" t="s">
        <v>65</v>
      </c>
      <c r="C59" s="11" t="s">
        <v>28</v>
      </c>
      <c r="D59" s="12"/>
      <c r="E59" s="12">
        <v>21.78</v>
      </c>
      <c r="F59" s="12">
        <v>21.78</v>
      </c>
    </row>
    <row r="60" spans="1:6" s="5" customFormat="1" ht="18.75" customHeight="1" x14ac:dyDescent="0.25">
      <c r="A60" s="9">
        <v>123070</v>
      </c>
      <c r="B60" s="10" t="s">
        <v>66</v>
      </c>
      <c r="C60" s="11" t="s">
        <v>56</v>
      </c>
      <c r="D60" s="12">
        <v>0.93</v>
      </c>
      <c r="E60" s="12">
        <v>3.21</v>
      </c>
      <c r="F60" s="12">
        <v>4.1399999999999997</v>
      </c>
    </row>
    <row r="61" spans="1:6" s="5" customFormat="1" ht="18.75" customHeight="1" x14ac:dyDescent="0.25">
      <c r="A61" s="9">
        <v>123100</v>
      </c>
      <c r="B61" s="10" t="s">
        <v>67</v>
      </c>
      <c r="C61" s="11" t="s">
        <v>68</v>
      </c>
      <c r="D61" s="12"/>
      <c r="E61" s="12">
        <v>328.73</v>
      </c>
      <c r="F61" s="12">
        <v>328.73</v>
      </c>
    </row>
    <row r="62" spans="1:6" s="5" customFormat="1" ht="18.75" customHeight="1" x14ac:dyDescent="0.25">
      <c r="A62" s="9">
        <v>123140</v>
      </c>
      <c r="B62" s="10" t="s">
        <v>69</v>
      </c>
      <c r="C62" s="11" t="s">
        <v>56</v>
      </c>
      <c r="D62" s="12">
        <v>188.16</v>
      </c>
      <c r="E62" s="12"/>
      <c r="F62" s="12">
        <v>188.16</v>
      </c>
    </row>
    <row r="63" spans="1:6" s="5" customFormat="1" ht="18.75" customHeight="1" x14ac:dyDescent="0.25">
      <c r="A63" s="9">
        <v>123150</v>
      </c>
      <c r="B63" s="10" t="s">
        <v>70</v>
      </c>
      <c r="C63" s="11" t="s">
        <v>56</v>
      </c>
      <c r="D63" s="12">
        <v>190.88</v>
      </c>
      <c r="E63" s="12"/>
      <c r="F63" s="12">
        <v>190.88</v>
      </c>
    </row>
    <row r="64" spans="1:6" s="5" customFormat="1" ht="18.75" customHeight="1" x14ac:dyDescent="0.25">
      <c r="A64" s="9">
        <v>123160</v>
      </c>
      <c r="B64" s="10" t="s">
        <v>71</v>
      </c>
      <c r="C64" s="11" t="s">
        <v>56</v>
      </c>
      <c r="D64" s="12">
        <v>260.86</v>
      </c>
      <c r="E64" s="12"/>
      <c r="F64" s="12">
        <v>260.86</v>
      </c>
    </row>
    <row r="65" spans="1:6" s="5" customFormat="1" ht="18.75" customHeight="1" x14ac:dyDescent="0.25">
      <c r="A65" s="9">
        <v>123190</v>
      </c>
      <c r="B65" s="10" t="s">
        <v>72</v>
      </c>
      <c r="C65" s="11" t="s">
        <v>56</v>
      </c>
      <c r="D65" s="12">
        <v>269.63</v>
      </c>
      <c r="E65" s="12"/>
      <c r="F65" s="12">
        <v>269.63</v>
      </c>
    </row>
    <row r="66" spans="1:6" s="5" customFormat="1" ht="18.75" customHeight="1" x14ac:dyDescent="0.25">
      <c r="A66" s="9">
        <v>123200</v>
      </c>
      <c r="B66" s="10" t="s">
        <v>73</v>
      </c>
      <c r="C66" s="11" t="s">
        <v>26</v>
      </c>
      <c r="D66" s="12">
        <v>258.93</v>
      </c>
      <c r="E66" s="12"/>
      <c r="F66" s="12">
        <v>258.93</v>
      </c>
    </row>
    <row r="67" spans="1:6" s="5" customFormat="1" ht="18.75" customHeight="1" x14ac:dyDescent="0.25">
      <c r="A67" s="9">
        <v>123221</v>
      </c>
      <c r="B67" s="10" t="s">
        <v>74</v>
      </c>
      <c r="C67" s="11" t="s">
        <v>4</v>
      </c>
      <c r="D67" s="12">
        <v>7.6</v>
      </c>
      <c r="E67" s="12"/>
      <c r="F67" s="12">
        <v>7.6</v>
      </c>
    </row>
    <row r="68" spans="1:6" s="5" customFormat="1" ht="18.75" customHeight="1" x14ac:dyDescent="0.25">
      <c r="A68" s="9">
        <v>123222</v>
      </c>
      <c r="B68" s="10" t="s">
        <v>75</v>
      </c>
      <c r="C68" s="11" t="s">
        <v>4</v>
      </c>
      <c r="D68" s="12">
        <v>8.18</v>
      </c>
      <c r="E68" s="12"/>
      <c r="F68" s="12">
        <v>8.18</v>
      </c>
    </row>
    <row r="69" spans="1:6" s="5" customFormat="1" ht="18.75" customHeight="1" x14ac:dyDescent="0.25">
      <c r="A69" s="9">
        <v>123223</v>
      </c>
      <c r="B69" s="10" t="s">
        <v>76</v>
      </c>
      <c r="C69" s="11" t="s">
        <v>4</v>
      </c>
      <c r="D69" s="12">
        <v>10.69</v>
      </c>
      <c r="E69" s="12"/>
      <c r="F69" s="12">
        <v>10.69</v>
      </c>
    </row>
    <row r="70" spans="1:6" s="5" customFormat="1" ht="18.75" customHeight="1" x14ac:dyDescent="0.25">
      <c r="A70" s="9">
        <v>123231</v>
      </c>
      <c r="B70" s="10" t="s">
        <v>77</v>
      </c>
      <c r="C70" s="11" t="s">
        <v>4</v>
      </c>
      <c r="D70" s="12">
        <v>10.84</v>
      </c>
      <c r="E70" s="12"/>
      <c r="F70" s="12">
        <v>10.84</v>
      </c>
    </row>
    <row r="71" spans="1:6" s="5" customFormat="1" ht="18.75" customHeight="1" x14ac:dyDescent="0.25">
      <c r="A71" s="9">
        <v>123232</v>
      </c>
      <c r="B71" s="10" t="s">
        <v>78</v>
      </c>
      <c r="C71" s="11" t="s">
        <v>4</v>
      </c>
      <c r="D71" s="12">
        <v>12.61</v>
      </c>
      <c r="E71" s="12"/>
      <c r="F71" s="12">
        <v>12.61</v>
      </c>
    </row>
    <row r="72" spans="1:6" s="5" customFormat="1" ht="18.75" customHeight="1" x14ac:dyDescent="0.25">
      <c r="A72" s="9">
        <v>123233</v>
      </c>
      <c r="B72" s="10" t="s">
        <v>79</v>
      </c>
      <c r="C72" s="11" t="s">
        <v>4</v>
      </c>
      <c r="D72" s="12">
        <v>16.54</v>
      </c>
      <c r="E72" s="12"/>
      <c r="F72" s="12">
        <v>16.54</v>
      </c>
    </row>
    <row r="73" spans="1:6" s="5" customFormat="1" ht="18.75" customHeight="1" x14ac:dyDescent="0.25">
      <c r="A73" s="9">
        <v>123234</v>
      </c>
      <c r="B73" s="10" t="s">
        <v>80</v>
      </c>
      <c r="C73" s="11" t="s">
        <v>4</v>
      </c>
      <c r="D73" s="12">
        <v>18.940000000000001</v>
      </c>
      <c r="E73" s="12"/>
      <c r="F73" s="12">
        <v>18.940000000000001</v>
      </c>
    </row>
    <row r="74" spans="1:6" s="5" customFormat="1" ht="18.75" customHeight="1" x14ac:dyDescent="0.25">
      <c r="A74" s="9">
        <v>123236</v>
      </c>
      <c r="B74" s="10" t="s">
        <v>81</v>
      </c>
      <c r="C74" s="11" t="s">
        <v>4</v>
      </c>
      <c r="D74" s="12">
        <v>15.4</v>
      </c>
      <c r="E74" s="12"/>
      <c r="F74" s="12">
        <v>15.4</v>
      </c>
    </row>
    <row r="75" spans="1:6" s="5" customFormat="1" ht="18.75" customHeight="1" x14ac:dyDescent="0.25">
      <c r="A75" s="9">
        <v>123237</v>
      </c>
      <c r="B75" s="10" t="s">
        <v>82</v>
      </c>
      <c r="C75" s="11" t="s">
        <v>4</v>
      </c>
      <c r="D75" s="12">
        <v>16.45</v>
      </c>
      <c r="E75" s="12"/>
      <c r="F75" s="12">
        <v>16.45</v>
      </c>
    </row>
    <row r="76" spans="1:6" s="5" customFormat="1" ht="18.75" customHeight="1" x14ac:dyDescent="0.25">
      <c r="A76" s="9">
        <v>123238</v>
      </c>
      <c r="B76" s="10" t="s">
        <v>83</v>
      </c>
      <c r="C76" s="11" t="s">
        <v>4</v>
      </c>
      <c r="D76" s="12">
        <v>22.02</v>
      </c>
      <c r="E76" s="12"/>
      <c r="F76" s="12">
        <v>22.02</v>
      </c>
    </row>
    <row r="77" spans="1:6" s="5" customFormat="1" ht="18.75" customHeight="1" x14ac:dyDescent="0.25">
      <c r="A77" s="9">
        <v>123239</v>
      </c>
      <c r="B77" s="10" t="s">
        <v>84</v>
      </c>
      <c r="C77" s="11" t="s">
        <v>4</v>
      </c>
      <c r="D77" s="12">
        <v>26.77</v>
      </c>
      <c r="E77" s="12"/>
      <c r="F77" s="12">
        <v>26.77</v>
      </c>
    </row>
    <row r="78" spans="1:6" s="5" customFormat="1" ht="18.75" customHeight="1" x14ac:dyDescent="0.25">
      <c r="A78" s="9">
        <v>123254</v>
      </c>
      <c r="B78" s="10" t="s">
        <v>85</v>
      </c>
      <c r="C78" s="11" t="s">
        <v>56</v>
      </c>
      <c r="D78" s="12">
        <v>190.25</v>
      </c>
      <c r="E78" s="12"/>
      <c r="F78" s="12">
        <v>190.25</v>
      </c>
    </row>
    <row r="79" spans="1:6" s="5" customFormat="1" ht="18.75" customHeight="1" x14ac:dyDescent="0.25">
      <c r="A79" s="9">
        <v>123260</v>
      </c>
      <c r="B79" s="10" t="s">
        <v>86</v>
      </c>
      <c r="C79" s="11" t="s">
        <v>56</v>
      </c>
      <c r="D79" s="12">
        <v>246.25</v>
      </c>
      <c r="E79" s="12"/>
      <c r="F79" s="12">
        <v>246.25</v>
      </c>
    </row>
    <row r="80" spans="1:6" s="5" customFormat="1" ht="18.75" customHeight="1" x14ac:dyDescent="0.25">
      <c r="A80" s="9">
        <v>123264</v>
      </c>
      <c r="B80" s="10" t="s">
        <v>87</v>
      </c>
      <c r="C80" s="11" t="s">
        <v>56</v>
      </c>
      <c r="D80" s="12">
        <v>274.23</v>
      </c>
      <c r="E80" s="12"/>
      <c r="F80" s="12">
        <v>274.23</v>
      </c>
    </row>
    <row r="81" spans="1:6" s="5" customFormat="1" ht="18.75" customHeight="1" x14ac:dyDescent="0.25">
      <c r="A81" s="9">
        <v>123270</v>
      </c>
      <c r="B81" s="10" t="s">
        <v>88</v>
      </c>
      <c r="C81" s="11" t="s">
        <v>56</v>
      </c>
      <c r="D81" s="12">
        <v>305.77999999999997</v>
      </c>
      <c r="E81" s="12"/>
      <c r="F81" s="12">
        <v>305.77999999999997</v>
      </c>
    </row>
    <row r="82" spans="1:6" s="5" customFormat="1" ht="18.75" customHeight="1" x14ac:dyDescent="0.25">
      <c r="A82" s="9">
        <v>123274</v>
      </c>
      <c r="B82" s="10" t="s">
        <v>89</v>
      </c>
      <c r="C82" s="11" t="s">
        <v>56</v>
      </c>
      <c r="D82" s="12">
        <v>356.47</v>
      </c>
      <c r="E82" s="12"/>
      <c r="F82" s="12">
        <v>356.47</v>
      </c>
    </row>
    <row r="83" spans="1:6" s="5" customFormat="1" ht="18.75" customHeight="1" x14ac:dyDescent="0.25">
      <c r="A83" s="9">
        <v>123280</v>
      </c>
      <c r="B83" s="10" t="s">
        <v>90</v>
      </c>
      <c r="C83" s="11" t="s">
        <v>56</v>
      </c>
      <c r="D83" s="12">
        <v>420.08</v>
      </c>
      <c r="E83" s="12"/>
      <c r="F83" s="12">
        <v>420.08</v>
      </c>
    </row>
    <row r="84" spans="1:6" s="5" customFormat="1" ht="18.75" customHeight="1" x14ac:dyDescent="0.25">
      <c r="A84" s="9">
        <v>123510</v>
      </c>
      <c r="B84" s="10" t="s">
        <v>91</v>
      </c>
      <c r="C84" s="11" t="s">
        <v>56</v>
      </c>
      <c r="D84" s="12">
        <v>191.88</v>
      </c>
      <c r="E84" s="12"/>
      <c r="F84" s="12">
        <v>191.88</v>
      </c>
    </row>
    <row r="85" spans="1:6" s="5" customFormat="1" ht="18.75" customHeight="1" x14ac:dyDescent="0.25">
      <c r="A85" s="9">
        <v>123700</v>
      </c>
      <c r="B85" s="10" t="s">
        <v>92</v>
      </c>
      <c r="C85" s="11" t="s">
        <v>26</v>
      </c>
      <c r="D85" s="12">
        <v>1358.88</v>
      </c>
      <c r="E85" s="12">
        <v>2978.54</v>
      </c>
      <c r="F85" s="12">
        <v>4337.42</v>
      </c>
    </row>
    <row r="86" spans="1:6" s="5" customFormat="1" ht="18.75" customHeight="1" x14ac:dyDescent="0.25">
      <c r="A86" s="9">
        <v>123701</v>
      </c>
      <c r="B86" s="10" t="s">
        <v>93</v>
      </c>
      <c r="C86" s="11" t="s">
        <v>28</v>
      </c>
      <c r="D86" s="12">
        <v>6.53</v>
      </c>
      <c r="E86" s="12">
        <v>31.43</v>
      </c>
      <c r="F86" s="12">
        <v>37.96</v>
      </c>
    </row>
    <row r="87" spans="1:6" s="5" customFormat="1" ht="18.75" customHeight="1" x14ac:dyDescent="0.25">
      <c r="A87" s="9">
        <v>123702</v>
      </c>
      <c r="B87" s="10" t="s">
        <v>94</v>
      </c>
      <c r="C87" s="11" t="s">
        <v>28</v>
      </c>
      <c r="D87" s="12">
        <v>237</v>
      </c>
      <c r="E87" s="12">
        <v>227.41</v>
      </c>
      <c r="F87" s="12">
        <v>464.41</v>
      </c>
    </row>
    <row r="88" spans="1:6" s="5" customFormat="1" ht="18.75" customHeight="1" x14ac:dyDescent="0.25">
      <c r="A88" s="9">
        <v>127011</v>
      </c>
      <c r="B88" s="10" t="s">
        <v>95</v>
      </c>
      <c r="C88" s="11" t="s">
        <v>4</v>
      </c>
      <c r="D88" s="12">
        <v>170.8</v>
      </c>
      <c r="E88" s="12">
        <v>6792.21</v>
      </c>
      <c r="F88" s="12">
        <v>6963.01</v>
      </c>
    </row>
    <row r="89" spans="1:6" s="5" customFormat="1" ht="18.75" customHeight="1" x14ac:dyDescent="0.25">
      <c r="A89" s="9">
        <v>127021</v>
      </c>
      <c r="B89" s="10" t="s">
        <v>96</v>
      </c>
      <c r="C89" s="11" t="s">
        <v>4</v>
      </c>
      <c r="D89" s="12">
        <v>170.8</v>
      </c>
      <c r="E89" s="12">
        <v>9098.17</v>
      </c>
      <c r="F89" s="12">
        <v>9268.9699999999993</v>
      </c>
    </row>
    <row r="90" spans="1:6" s="5" customFormat="1" ht="18.75" customHeight="1" x14ac:dyDescent="0.25">
      <c r="A90" s="9">
        <v>127031</v>
      </c>
      <c r="B90" s="10" t="s">
        <v>97</v>
      </c>
      <c r="C90" s="11" t="s">
        <v>4</v>
      </c>
      <c r="D90" s="12">
        <v>170.8</v>
      </c>
      <c r="E90" s="12">
        <v>8050.41</v>
      </c>
      <c r="F90" s="12">
        <v>8221.2099999999991</v>
      </c>
    </row>
    <row r="91" spans="1:6" s="5" customFormat="1" ht="18.75" customHeight="1" x14ac:dyDescent="0.25">
      <c r="A91" s="9">
        <v>127041</v>
      </c>
      <c r="B91" s="10" t="s">
        <v>98</v>
      </c>
      <c r="C91" s="11" t="s">
        <v>4</v>
      </c>
      <c r="D91" s="12">
        <v>491.05</v>
      </c>
      <c r="E91" s="12">
        <v>18747.560000000001</v>
      </c>
      <c r="F91" s="12">
        <v>19238.61</v>
      </c>
    </row>
    <row r="92" spans="1:6" s="5" customFormat="1" ht="18.75" customHeight="1" x14ac:dyDescent="0.25">
      <c r="A92" s="9">
        <v>127051</v>
      </c>
      <c r="B92" s="10" t="s">
        <v>99</v>
      </c>
      <c r="C92" s="11" t="s">
        <v>4</v>
      </c>
      <c r="D92" s="12">
        <v>491.05</v>
      </c>
      <c r="E92" s="12">
        <v>28767.72</v>
      </c>
      <c r="F92" s="12">
        <v>29258.77</v>
      </c>
    </row>
    <row r="93" spans="1:6" s="5" customFormat="1" ht="18.75" customHeight="1" x14ac:dyDescent="0.25">
      <c r="A93" s="9">
        <v>127061</v>
      </c>
      <c r="B93" s="10" t="s">
        <v>100</v>
      </c>
      <c r="C93" s="11" t="s">
        <v>4</v>
      </c>
      <c r="D93" s="12">
        <v>491.05</v>
      </c>
      <c r="E93" s="12">
        <v>11404.23</v>
      </c>
      <c r="F93" s="12">
        <v>11895.28</v>
      </c>
    </row>
    <row r="94" spans="1:6" s="5" customFormat="1" ht="18.75" customHeight="1" x14ac:dyDescent="0.25">
      <c r="A94" s="9">
        <v>127071</v>
      </c>
      <c r="B94" s="10" t="s">
        <v>101</v>
      </c>
      <c r="C94" s="11" t="s">
        <v>4</v>
      </c>
      <c r="D94" s="12">
        <v>399.55</v>
      </c>
      <c r="E94" s="12">
        <v>13687.71</v>
      </c>
      <c r="F94" s="12">
        <v>14087.26</v>
      </c>
    </row>
    <row r="95" spans="1:6" s="5" customFormat="1" ht="18.75" customHeight="1" x14ac:dyDescent="0.25">
      <c r="A95" s="9">
        <v>127091</v>
      </c>
      <c r="B95" s="10" t="s">
        <v>102</v>
      </c>
      <c r="C95" s="11" t="s">
        <v>4</v>
      </c>
      <c r="D95" s="12">
        <v>244</v>
      </c>
      <c r="E95" s="12">
        <v>22170</v>
      </c>
      <c r="F95" s="12">
        <v>22414</v>
      </c>
    </row>
    <row r="96" spans="1:6" s="5" customFormat="1" ht="18.75" customHeight="1" x14ac:dyDescent="0.25">
      <c r="A96" s="9">
        <v>128010</v>
      </c>
      <c r="B96" s="10" t="s">
        <v>103</v>
      </c>
      <c r="C96" s="11" t="s">
        <v>26</v>
      </c>
      <c r="D96" s="12">
        <v>8405.0300000000007</v>
      </c>
      <c r="E96" s="12"/>
      <c r="F96" s="12">
        <v>8405.0300000000007</v>
      </c>
    </row>
    <row r="97" spans="1:6" s="5" customFormat="1" ht="18.75" customHeight="1" x14ac:dyDescent="0.25">
      <c r="A97" s="9">
        <v>128020</v>
      </c>
      <c r="B97" s="10" t="s">
        <v>104</v>
      </c>
      <c r="C97" s="11" t="s">
        <v>26</v>
      </c>
      <c r="D97" s="12">
        <v>9927.65</v>
      </c>
      <c r="E97" s="12"/>
      <c r="F97" s="12">
        <v>9927.65</v>
      </c>
    </row>
    <row r="98" spans="1:6" s="5" customFormat="1" ht="18.75" customHeight="1" x14ac:dyDescent="0.25">
      <c r="A98" s="9">
        <v>128030</v>
      </c>
      <c r="B98" s="10" t="s">
        <v>105</v>
      </c>
      <c r="C98" s="11" t="s">
        <v>26</v>
      </c>
      <c r="D98" s="12">
        <v>12962.49</v>
      </c>
      <c r="E98" s="12"/>
      <c r="F98" s="12">
        <v>12962.49</v>
      </c>
    </row>
    <row r="99" spans="1:6" s="5" customFormat="1" ht="18.75" customHeight="1" x14ac:dyDescent="0.25">
      <c r="A99" s="9">
        <v>128040</v>
      </c>
      <c r="B99" s="10" t="s">
        <v>106</v>
      </c>
      <c r="C99" s="11" t="s">
        <v>56</v>
      </c>
      <c r="D99" s="12">
        <v>348.61</v>
      </c>
      <c r="E99" s="12"/>
      <c r="F99" s="12">
        <v>348.61</v>
      </c>
    </row>
    <row r="100" spans="1:6" s="5" customFormat="1" ht="18.75" customHeight="1" x14ac:dyDescent="0.25">
      <c r="A100" s="9">
        <v>128050</v>
      </c>
      <c r="B100" s="10" t="s">
        <v>107</v>
      </c>
      <c r="C100" s="11" t="s">
        <v>56</v>
      </c>
      <c r="D100" s="12">
        <v>376.5</v>
      </c>
      <c r="E100" s="12"/>
      <c r="F100" s="12">
        <v>376.5</v>
      </c>
    </row>
    <row r="101" spans="1:6" s="5" customFormat="1" ht="18.75" customHeight="1" x14ac:dyDescent="0.25">
      <c r="A101" s="9">
        <v>128060</v>
      </c>
      <c r="B101" s="10" t="s">
        <v>108</v>
      </c>
      <c r="C101" s="11" t="s">
        <v>56</v>
      </c>
      <c r="D101" s="12">
        <v>549.24</v>
      </c>
      <c r="E101" s="12"/>
      <c r="F101" s="12">
        <v>549.24</v>
      </c>
    </row>
    <row r="102" spans="1:6" s="5" customFormat="1" ht="18.75" customHeight="1" x14ac:dyDescent="0.25">
      <c r="A102" s="9">
        <v>128070</v>
      </c>
      <c r="B102" s="10" t="s">
        <v>109</v>
      </c>
      <c r="C102" s="11" t="s">
        <v>56</v>
      </c>
      <c r="D102" s="12">
        <v>805.08</v>
      </c>
      <c r="E102" s="12"/>
      <c r="F102" s="12">
        <v>805.08</v>
      </c>
    </row>
    <row r="103" spans="1:6" s="5" customFormat="1" ht="18.75" customHeight="1" x14ac:dyDescent="0.25">
      <c r="A103" s="9">
        <v>128080</v>
      </c>
      <c r="B103" s="10" t="s">
        <v>110</v>
      </c>
      <c r="C103" s="11" t="s">
        <v>56</v>
      </c>
      <c r="D103" s="12">
        <v>993.16</v>
      </c>
      <c r="E103" s="12"/>
      <c r="F103" s="12">
        <v>993.16</v>
      </c>
    </row>
    <row r="104" spans="1:6" s="5" customFormat="1" ht="18.75" customHeight="1" x14ac:dyDescent="0.25">
      <c r="A104" s="9">
        <v>128090</v>
      </c>
      <c r="B104" s="10" t="s">
        <v>111</v>
      </c>
      <c r="C104" s="11" t="s">
        <v>56</v>
      </c>
      <c r="D104" s="12">
        <v>1252.44</v>
      </c>
      <c r="E104" s="12"/>
      <c r="F104" s="12">
        <v>1252.44</v>
      </c>
    </row>
    <row r="105" spans="1:6" s="5" customFormat="1" ht="18.75" customHeight="1" x14ac:dyDescent="0.25">
      <c r="A105" s="9">
        <v>128100</v>
      </c>
      <c r="B105" s="10" t="s">
        <v>112</v>
      </c>
      <c r="C105" s="11" t="s">
        <v>56</v>
      </c>
      <c r="D105" s="12">
        <v>1357.31</v>
      </c>
      <c r="E105" s="12"/>
      <c r="F105" s="12">
        <v>1357.31</v>
      </c>
    </row>
    <row r="106" spans="1:6" s="5" customFormat="1" ht="18.75" customHeight="1" x14ac:dyDescent="0.25">
      <c r="A106" s="9">
        <v>128110</v>
      </c>
      <c r="B106" s="10" t="s">
        <v>113</v>
      </c>
      <c r="C106" s="11" t="s">
        <v>56</v>
      </c>
      <c r="D106" s="12">
        <v>1482.49</v>
      </c>
      <c r="E106" s="12"/>
      <c r="F106" s="12">
        <v>1482.49</v>
      </c>
    </row>
    <row r="107" spans="1:6" s="5" customFormat="1" ht="18.75" customHeight="1" x14ac:dyDescent="0.25">
      <c r="A107" s="9">
        <v>128120</v>
      </c>
      <c r="B107" s="10" t="s">
        <v>114</v>
      </c>
      <c r="C107" s="11" t="s">
        <v>56</v>
      </c>
      <c r="D107" s="12">
        <v>1866.17</v>
      </c>
      <c r="E107" s="12"/>
      <c r="F107" s="12">
        <v>1866.17</v>
      </c>
    </row>
    <row r="108" spans="1:6" s="5" customFormat="1" ht="18.75" customHeight="1" x14ac:dyDescent="0.25">
      <c r="A108" s="9">
        <v>128130</v>
      </c>
      <c r="B108" s="10" t="s">
        <v>115</v>
      </c>
      <c r="C108" s="11" t="s">
        <v>56</v>
      </c>
      <c r="D108" s="12">
        <v>585.23</v>
      </c>
      <c r="E108" s="12"/>
      <c r="F108" s="12">
        <v>585.23</v>
      </c>
    </row>
    <row r="109" spans="1:6" s="5" customFormat="1" ht="18.75" customHeight="1" x14ac:dyDescent="0.25">
      <c r="A109" s="9">
        <v>128140</v>
      </c>
      <c r="B109" s="10" t="s">
        <v>116</v>
      </c>
      <c r="C109" s="11" t="s">
        <v>56</v>
      </c>
      <c r="D109" s="12">
        <v>984.19</v>
      </c>
      <c r="E109" s="12"/>
      <c r="F109" s="12">
        <v>984.19</v>
      </c>
    </row>
    <row r="110" spans="1:6" s="5" customFormat="1" ht="18.75" customHeight="1" x14ac:dyDescent="0.25">
      <c r="A110" s="9">
        <v>128150</v>
      </c>
      <c r="B110" s="10" t="s">
        <v>117</v>
      </c>
      <c r="C110" s="11" t="s">
        <v>56</v>
      </c>
      <c r="D110" s="12">
        <v>4272.2700000000004</v>
      </c>
      <c r="E110" s="12"/>
      <c r="F110" s="12">
        <v>4272.2700000000004</v>
      </c>
    </row>
    <row r="111" spans="1:6" s="5" customFormat="1" ht="18.75" customHeight="1" x14ac:dyDescent="0.25">
      <c r="A111" s="9">
        <v>128160</v>
      </c>
      <c r="B111" s="10" t="s">
        <v>118</v>
      </c>
      <c r="C111" s="11" t="s">
        <v>56</v>
      </c>
      <c r="D111" s="12">
        <v>332.55</v>
      </c>
      <c r="E111" s="12"/>
      <c r="F111" s="12">
        <v>332.55</v>
      </c>
    </row>
    <row r="112" spans="1:6" s="5" customFormat="1" ht="18.75" customHeight="1" x14ac:dyDescent="0.25">
      <c r="A112" s="9">
        <v>128170</v>
      </c>
      <c r="B112" s="10" t="s">
        <v>119</v>
      </c>
      <c r="C112" s="11" t="s">
        <v>56</v>
      </c>
      <c r="D112" s="12">
        <v>407.67</v>
      </c>
      <c r="E112" s="12"/>
      <c r="F112" s="12">
        <v>407.67</v>
      </c>
    </row>
    <row r="113" spans="1:6" s="5" customFormat="1" ht="18.75" customHeight="1" x14ac:dyDescent="0.25">
      <c r="A113" s="9">
        <v>128180</v>
      </c>
      <c r="B113" s="10" t="s">
        <v>120</v>
      </c>
      <c r="C113" s="11" t="s">
        <v>56</v>
      </c>
      <c r="D113" s="12">
        <v>470.76</v>
      </c>
      <c r="E113" s="12"/>
      <c r="F113" s="12">
        <v>470.76</v>
      </c>
    </row>
    <row r="114" spans="1:6" s="5" customFormat="1" ht="18.75" customHeight="1" x14ac:dyDescent="0.25">
      <c r="A114" s="9">
        <v>128190</v>
      </c>
      <c r="B114" s="10" t="s">
        <v>121</v>
      </c>
      <c r="C114" s="11" t="s">
        <v>56</v>
      </c>
      <c r="D114" s="12">
        <v>265.16000000000003</v>
      </c>
      <c r="E114" s="12"/>
      <c r="F114" s="12">
        <v>265.16000000000003</v>
      </c>
    </row>
    <row r="115" spans="1:6" s="5" customFormat="1" ht="18.75" customHeight="1" x14ac:dyDescent="0.25">
      <c r="A115" s="9">
        <v>128200</v>
      </c>
      <c r="B115" s="10" t="s">
        <v>122</v>
      </c>
      <c r="C115" s="11" t="s">
        <v>56</v>
      </c>
      <c r="D115" s="12">
        <v>412.8</v>
      </c>
      <c r="E115" s="12"/>
      <c r="F115" s="12">
        <v>412.8</v>
      </c>
    </row>
    <row r="116" spans="1:6" s="5" customFormat="1" ht="18.75" customHeight="1" x14ac:dyDescent="0.25">
      <c r="A116" s="9">
        <v>128210</v>
      </c>
      <c r="B116" s="10" t="s">
        <v>123</v>
      </c>
      <c r="C116" s="11" t="s">
        <v>56</v>
      </c>
      <c r="D116" s="12">
        <v>603.47</v>
      </c>
      <c r="E116" s="12"/>
      <c r="F116" s="12">
        <v>603.47</v>
      </c>
    </row>
    <row r="117" spans="1:6" s="5" customFormat="1" ht="18.75" customHeight="1" x14ac:dyDescent="0.25">
      <c r="A117" s="9">
        <v>128220</v>
      </c>
      <c r="B117" s="10" t="s">
        <v>124</v>
      </c>
      <c r="C117" s="11" t="s">
        <v>56</v>
      </c>
      <c r="D117" s="12">
        <v>1651.78</v>
      </c>
      <c r="E117" s="12"/>
      <c r="F117" s="12">
        <v>1651.78</v>
      </c>
    </row>
    <row r="118" spans="1:6" s="5" customFormat="1" ht="18.75" customHeight="1" x14ac:dyDescent="0.25">
      <c r="A118" s="9">
        <v>128230</v>
      </c>
      <c r="B118" s="10" t="s">
        <v>125</v>
      </c>
      <c r="C118" s="11" t="s">
        <v>56</v>
      </c>
      <c r="D118" s="12">
        <v>1877.63</v>
      </c>
      <c r="E118" s="12"/>
      <c r="F118" s="12">
        <v>1877.63</v>
      </c>
    </row>
    <row r="119" spans="1:6" s="5" customFormat="1" ht="18.75" customHeight="1" x14ac:dyDescent="0.25">
      <c r="A119" s="9">
        <v>128240</v>
      </c>
      <c r="B119" s="10" t="s">
        <v>126</v>
      </c>
      <c r="C119" s="11" t="s">
        <v>56</v>
      </c>
      <c r="D119" s="12">
        <v>2595.9899999999998</v>
      </c>
      <c r="E119" s="12"/>
      <c r="F119" s="12">
        <v>2595.9899999999998</v>
      </c>
    </row>
    <row r="120" spans="1:6" s="5" customFormat="1" ht="18.75" customHeight="1" x14ac:dyDescent="0.25">
      <c r="A120" s="9">
        <v>128250</v>
      </c>
      <c r="B120" s="10" t="s">
        <v>127</v>
      </c>
      <c r="C120" s="11" t="s">
        <v>56</v>
      </c>
      <c r="D120" s="12">
        <v>482.82</v>
      </c>
      <c r="E120" s="12"/>
      <c r="F120" s="12">
        <v>482.82</v>
      </c>
    </row>
    <row r="121" spans="1:6" s="5" customFormat="1" ht="18.75" customHeight="1" x14ac:dyDescent="0.25">
      <c r="A121" s="9">
        <v>128260</v>
      </c>
      <c r="B121" s="10" t="s">
        <v>128</v>
      </c>
      <c r="C121" s="11" t="s">
        <v>56</v>
      </c>
      <c r="D121" s="12">
        <v>293.22000000000003</v>
      </c>
      <c r="E121" s="12"/>
      <c r="F121" s="12">
        <v>293.22000000000003</v>
      </c>
    </row>
    <row r="122" spans="1:6" s="5" customFormat="1" ht="18.75" customHeight="1" x14ac:dyDescent="0.25">
      <c r="A122" s="9">
        <v>128270</v>
      </c>
      <c r="B122" s="10" t="s">
        <v>129</v>
      </c>
      <c r="C122" s="11" t="s">
        <v>56</v>
      </c>
      <c r="D122" s="12">
        <v>585.59</v>
      </c>
      <c r="E122" s="12"/>
      <c r="F122" s="12">
        <v>585.59</v>
      </c>
    </row>
    <row r="123" spans="1:6" s="5" customFormat="1" ht="18.75" customHeight="1" x14ac:dyDescent="0.25">
      <c r="A123" s="9">
        <v>128280</v>
      </c>
      <c r="B123" s="10" t="s">
        <v>130</v>
      </c>
      <c r="C123" s="11" t="s">
        <v>56</v>
      </c>
      <c r="D123" s="12">
        <v>472.36</v>
      </c>
      <c r="E123" s="12"/>
      <c r="F123" s="12">
        <v>472.36</v>
      </c>
    </row>
    <row r="124" spans="1:6" s="5" customFormat="1" ht="18.75" customHeight="1" x14ac:dyDescent="0.25">
      <c r="A124" s="9">
        <v>128290</v>
      </c>
      <c r="B124" s="10" t="s">
        <v>131</v>
      </c>
      <c r="C124" s="11" t="s">
        <v>56</v>
      </c>
      <c r="D124" s="12">
        <v>505.13</v>
      </c>
      <c r="E124" s="12"/>
      <c r="F124" s="12">
        <v>505.13</v>
      </c>
    </row>
    <row r="125" spans="1:6" s="5" customFormat="1" ht="18.75" customHeight="1" x14ac:dyDescent="0.25">
      <c r="A125" s="9">
        <v>128300</v>
      </c>
      <c r="B125" s="10" t="s">
        <v>132</v>
      </c>
      <c r="C125" s="11" t="s">
        <v>56</v>
      </c>
      <c r="D125" s="12">
        <v>710.79</v>
      </c>
      <c r="E125" s="12"/>
      <c r="F125" s="12">
        <v>710.79</v>
      </c>
    </row>
    <row r="126" spans="1:6" s="5" customFormat="1" ht="18.75" customHeight="1" x14ac:dyDescent="0.25">
      <c r="A126" s="9">
        <v>128310</v>
      </c>
      <c r="B126" s="10" t="s">
        <v>133</v>
      </c>
      <c r="C126" s="11" t="s">
        <v>56</v>
      </c>
      <c r="D126" s="12">
        <v>1261.95</v>
      </c>
      <c r="E126" s="12"/>
      <c r="F126" s="12">
        <v>1261.95</v>
      </c>
    </row>
    <row r="127" spans="1:6" s="5" customFormat="1" ht="18.75" customHeight="1" x14ac:dyDescent="0.25">
      <c r="A127" s="9">
        <v>128350</v>
      </c>
      <c r="B127" s="10" t="s">
        <v>134</v>
      </c>
      <c r="C127" s="11" t="s">
        <v>56</v>
      </c>
      <c r="D127" s="12">
        <v>982.93</v>
      </c>
      <c r="E127" s="12"/>
      <c r="F127" s="12">
        <v>982.93</v>
      </c>
    </row>
    <row r="128" spans="1:6" s="5" customFormat="1" ht="18.75" customHeight="1" x14ac:dyDescent="0.25">
      <c r="A128" s="9">
        <v>128360</v>
      </c>
      <c r="B128" s="10" t="s">
        <v>135</v>
      </c>
      <c r="C128" s="11" t="s">
        <v>56</v>
      </c>
      <c r="D128" s="12">
        <v>1026.46</v>
      </c>
      <c r="E128" s="12"/>
      <c r="F128" s="12">
        <v>1026.46</v>
      </c>
    </row>
    <row r="129" spans="1:6" s="5" customFormat="1" ht="18.75" customHeight="1" x14ac:dyDescent="0.25">
      <c r="A129" s="9">
        <v>128370</v>
      </c>
      <c r="B129" s="10" t="s">
        <v>136</v>
      </c>
      <c r="C129" s="11" t="s">
        <v>56</v>
      </c>
      <c r="D129" s="12">
        <v>1284.96</v>
      </c>
      <c r="E129" s="12"/>
      <c r="F129" s="12">
        <v>1284.96</v>
      </c>
    </row>
    <row r="130" spans="1:6" s="5" customFormat="1" ht="18.75" customHeight="1" x14ac:dyDescent="0.25">
      <c r="A130" s="9">
        <v>128380</v>
      </c>
      <c r="B130" s="10" t="s">
        <v>137</v>
      </c>
      <c r="C130" s="11" t="s">
        <v>56</v>
      </c>
      <c r="D130" s="12">
        <v>1250.8699999999999</v>
      </c>
      <c r="E130" s="12"/>
      <c r="F130" s="12">
        <v>1250.8699999999999</v>
      </c>
    </row>
    <row r="131" spans="1:6" s="5" customFormat="1" ht="18.75" customHeight="1" x14ac:dyDescent="0.25">
      <c r="A131" s="9">
        <v>128390</v>
      </c>
      <c r="B131" s="10" t="s">
        <v>138</v>
      </c>
      <c r="C131" s="11" t="s">
        <v>56</v>
      </c>
      <c r="D131" s="12">
        <v>427.08</v>
      </c>
      <c r="E131" s="12"/>
      <c r="F131" s="12">
        <v>427.08</v>
      </c>
    </row>
    <row r="132" spans="1:6" s="5" customFormat="1" ht="18.75" customHeight="1" x14ac:dyDescent="0.25">
      <c r="A132" s="9">
        <v>128400</v>
      </c>
      <c r="B132" s="10" t="s">
        <v>139</v>
      </c>
      <c r="C132" s="11" t="s">
        <v>56</v>
      </c>
      <c r="D132" s="12">
        <v>733.17</v>
      </c>
      <c r="E132" s="12"/>
      <c r="F132" s="12">
        <v>733.17</v>
      </c>
    </row>
    <row r="133" spans="1:6" s="5" customFormat="1" ht="18.75" customHeight="1" x14ac:dyDescent="0.25">
      <c r="A133" s="9">
        <v>128410</v>
      </c>
      <c r="B133" s="10" t="s">
        <v>140</v>
      </c>
      <c r="C133" s="11" t="s">
        <v>56</v>
      </c>
      <c r="D133" s="12">
        <v>988.42</v>
      </c>
      <c r="E133" s="12"/>
      <c r="F133" s="12">
        <v>988.42</v>
      </c>
    </row>
    <row r="134" spans="1:6" s="5" customFormat="1" ht="18.75" customHeight="1" x14ac:dyDescent="0.25">
      <c r="A134" s="9">
        <v>128420</v>
      </c>
      <c r="B134" s="10" t="s">
        <v>141</v>
      </c>
      <c r="C134" s="11" t="s">
        <v>56</v>
      </c>
      <c r="D134" s="12">
        <v>1143.01</v>
      </c>
      <c r="E134" s="12"/>
      <c r="F134" s="12">
        <v>1143.01</v>
      </c>
    </row>
    <row r="135" spans="1:6" s="5" customFormat="1" ht="18.75" customHeight="1" x14ac:dyDescent="0.25">
      <c r="A135" s="9">
        <v>128430</v>
      </c>
      <c r="B135" s="10" t="s">
        <v>142</v>
      </c>
      <c r="C135" s="11" t="s">
        <v>56</v>
      </c>
      <c r="D135" s="12">
        <v>2116.8200000000002</v>
      </c>
      <c r="E135" s="12"/>
      <c r="F135" s="12">
        <v>2116.8200000000002</v>
      </c>
    </row>
    <row r="136" spans="1:6" s="5" customFormat="1" ht="18.75" customHeight="1" x14ac:dyDescent="0.25">
      <c r="A136" s="9">
        <v>128440</v>
      </c>
      <c r="B136" s="10" t="s">
        <v>143</v>
      </c>
      <c r="C136" s="11" t="s">
        <v>56</v>
      </c>
      <c r="D136" s="12">
        <v>795.98</v>
      </c>
      <c r="E136" s="12"/>
      <c r="F136" s="12">
        <v>795.98</v>
      </c>
    </row>
    <row r="137" spans="1:6" s="5" customFormat="1" ht="18.75" customHeight="1" x14ac:dyDescent="0.25">
      <c r="A137" s="9">
        <v>128450</v>
      </c>
      <c r="B137" s="10" t="s">
        <v>144</v>
      </c>
      <c r="C137" s="11" t="s">
        <v>68</v>
      </c>
      <c r="D137" s="12">
        <v>1390.37</v>
      </c>
      <c r="E137" s="12"/>
      <c r="F137" s="12">
        <v>1390.37</v>
      </c>
    </row>
    <row r="138" spans="1:6" s="5" customFormat="1" ht="18.75" customHeight="1" x14ac:dyDescent="0.25">
      <c r="A138" s="9">
        <v>128460</v>
      </c>
      <c r="B138" s="10" t="s">
        <v>145</v>
      </c>
      <c r="C138" s="11" t="s">
        <v>68</v>
      </c>
      <c r="D138" s="12">
        <v>1542.51</v>
      </c>
      <c r="E138" s="12"/>
      <c r="F138" s="12">
        <v>1542.51</v>
      </c>
    </row>
    <row r="139" spans="1:6" s="5" customFormat="1" ht="18.75" customHeight="1" x14ac:dyDescent="0.25">
      <c r="A139" s="9">
        <v>128470</v>
      </c>
      <c r="B139" s="10" t="s">
        <v>146</v>
      </c>
      <c r="C139" s="11" t="s">
        <v>56</v>
      </c>
      <c r="D139" s="12">
        <v>80.150000000000006</v>
      </c>
      <c r="E139" s="12"/>
      <c r="F139" s="12">
        <v>80.150000000000006</v>
      </c>
    </row>
    <row r="140" spans="1:6" s="5" customFormat="1" ht="18.75" customHeight="1" x14ac:dyDescent="0.25">
      <c r="A140" s="9">
        <v>128480</v>
      </c>
      <c r="B140" s="10" t="s">
        <v>147</v>
      </c>
      <c r="C140" s="11" t="s">
        <v>56</v>
      </c>
      <c r="D140" s="12">
        <v>146.75</v>
      </c>
      <c r="E140" s="12"/>
      <c r="F140" s="12">
        <v>146.75</v>
      </c>
    </row>
    <row r="141" spans="1:6" s="5" customFormat="1" ht="18.75" customHeight="1" x14ac:dyDescent="0.25">
      <c r="A141" s="9">
        <v>128490</v>
      </c>
      <c r="B141" s="10" t="s">
        <v>148</v>
      </c>
      <c r="C141" s="11" t="s">
        <v>26</v>
      </c>
      <c r="D141" s="12">
        <v>3124.32</v>
      </c>
      <c r="E141" s="12"/>
      <c r="F141" s="12">
        <v>3124.32</v>
      </c>
    </row>
    <row r="142" spans="1:6" s="5" customFormat="1" ht="18.75" customHeight="1" x14ac:dyDescent="0.25">
      <c r="A142" s="9">
        <v>128500</v>
      </c>
      <c r="B142" s="10" t="s">
        <v>149</v>
      </c>
      <c r="C142" s="11" t="s">
        <v>150</v>
      </c>
      <c r="D142" s="12">
        <v>352.5</v>
      </c>
      <c r="E142" s="12"/>
      <c r="F142" s="12">
        <v>352.5</v>
      </c>
    </row>
    <row r="143" spans="1:6" s="5" customFormat="1" ht="18.75" customHeight="1" x14ac:dyDescent="0.25">
      <c r="A143" s="9">
        <v>128510</v>
      </c>
      <c r="B143" s="10" t="s">
        <v>151</v>
      </c>
      <c r="C143" s="11" t="s">
        <v>150</v>
      </c>
      <c r="D143" s="12">
        <v>313.43</v>
      </c>
      <c r="E143" s="12"/>
      <c r="F143" s="12">
        <v>313.43</v>
      </c>
    </row>
    <row r="144" spans="1:6" s="5" customFormat="1" ht="18.75" customHeight="1" x14ac:dyDescent="0.25">
      <c r="A144" s="9">
        <v>128520</v>
      </c>
      <c r="B144" s="10" t="s">
        <v>152</v>
      </c>
      <c r="C144" s="11" t="s">
        <v>150</v>
      </c>
      <c r="D144" s="12">
        <v>298.99</v>
      </c>
      <c r="E144" s="12"/>
      <c r="F144" s="12">
        <v>298.99</v>
      </c>
    </row>
    <row r="145" spans="1:6" s="5" customFormat="1" ht="18.75" customHeight="1" x14ac:dyDescent="0.25">
      <c r="A145" s="9">
        <v>128530</v>
      </c>
      <c r="B145" s="10" t="s">
        <v>153</v>
      </c>
      <c r="C145" s="11" t="s">
        <v>150</v>
      </c>
      <c r="D145" s="12">
        <v>280.58</v>
      </c>
      <c r="E145" s="12"/>
      <c r="F145" s="12">
        <v>280.58</v>
      </c>
    </row>
    <row r="146" spans="1:6" s="5" customFormat="1" ht="18.75" customHeight="1" x14ac:dyDescent="0.25">
      <c r="A146" s="9">
        <v>128540</v>
      </c>
      <c r="B146" s="10" t="s">
        <v>154</v>
      </c>
      <c r="C146" s="11" t="s">
        <v>4</v>
      </c>
      <c r="D146" s="12">
        <v>2073.8200000000002</v>
      </c>
      <c r="E146" s="12"/>
      <c r="F146" s="12">
        <v>2073.8200000000002</v>
      </c>
    </row>
    <row r="147" spans="1:6" s="5" customFormat="1" ht="18.75" customHeight="1" x14ac:dyDescent="0.25">
      <c r="A147" s="9">
        <v>128550</v>
      </c>
      <c r="B147" s="10" t="s">
        <v>155</v>
      </c>
      <c r="C147" s="11" t="s">
        <v>156</v>
      </c>
      <c r="D147" s="12">
        <v>3161</v>
      </c>
      <c r="E147" s="12"/>
      <c r="F147" s="12">
        <v>3161</v>
      </c>
    </row>
    <row r="148" spans="1:6" s="5" customFormat="1" ht="18.75" customHeight="1" x14ac:dyDescent="0.25">
      <c r="A148" s="9">
        <v>128560</v>
      </c>
      <c r="B148" s="10" t="s">
        <v>157</v>
      </c>
      <c r="C148" s="11" t="s">
        <v>4</v>
      </c>
      <c r="D148" s="12">
        <v>337.72</v>
      </c>
      <c r="E148" s="12"/>
      <c r="F148" s="12">
        <v>337.72</v>
      </c>
    </row>
    <row r="149" spans="1:6" s="5" customFormat="1" ht="18.75" customHeight="1" x14ac:dyDescent="0.25">
      <c r="A149" s="9">
        <v>128570</v>
      </c>
      <c r="B149" s="10" t="s">
        <v>158</v>
      </c>
      <c r="C149" s="11" t="s">
        <v>68</v>
      </c>
      <c r="D149" s="12">
        <v>1651.26</v>
      </c>
      <c r="E149" s="12"/>
      <c r="F149" s="12">
        <v>1651.26</v>
      </c>
    </row>
    <row r="150" spans="1:6" s="5" customFormat="1" ht="18.75" customHeight="1" x14ac:dyDescent="0.25">
      <c r="A150" s="9">
        <v>128580</v>
      </c>
      <c r="B150" s="10" t="s">
        <v>159</v>
      </c>
      <c r="C150" s="11" t="s">
        <v>4</v>
      </c>
      <c r="D150" s="12">
        <v>1265.31</v>
      </c>
      <c r="E150" s="12">
        <v>377.75</v>
      </c>
      <c r="F150" s="12">
        <v>1643.06</v>
      </c>
    </row>
    <row r="151" spans="1:6" s="5" customFormat="1" ht="18.75" customHeight="1" x14ac:dyDescent="0.25">
      <c r="A151" s="9">
        <v>128590</v>
      </c>
      <c r="B151" s="10" t="s">
        <v>160</v>
      </c>
      <c r="C151" s="11" t="s">
        <v>4</v>
      </c>
      <c r="D151" s="12">
        <v>775.88</v>
      </c>
      <c r="E151" s="12"/>
      <c r="F151" s="12">
        <v>775.88</v>
      </c>
    </row>
    <row r="152" spans="1:6" s="5" customFormat="1" ht="18.75" customHeight="1" x14ac:dyDescent="0.25">
      <c r="A152" s="9">
        <v>128600</v>
      </c>
      <c r="B152" s="10" t="s">
        <v>161</v>
      </c>
      <c r="C152" s="11" t="s">
        <v>4</v>
      </c>
      <c r="D152" s="12">
        <v>5358.43</v>
      </c>
      <c r="E152" s="12"/>
      <c r="F152" s="12">
        <v>5358.43</v>
      </c>
    </row>
    <row r="153" spans="1:6" s="5" customFormat="1" ht="18.75" customHeight="1" x14ac:dyDescent="0.25">
      <c r="A153" s="9">
        <v>128610</v>
      </c>
      <c r="B153" s="10" t="s">
        <v>162</v>
      </c>
      <c r="C153" s="11" t="s">
        <v>4</v>
      </c>
      <c r="D153" s="12">
        <v>3893.25</v>
      </c>
      <c r="E153" s="12"/>
      <c r="F153" s="12">
        <v>3893.25</v>
      </c>
    </row>
    <row r="154" spans="1:6" s="5" customFormat="1" ht="18.75" customHeight="1" x14ac:dyDescent="0.25">
      <c r="A154" s="9">
        <v>128620</v>
      </c>
      <c r="B154" s="10" t="s">
        <v>163</v>
      </c>
      <c r="C154" s="11" t="s">
        <v>4</v>
      </c>
      <c r="D154" s="12">
        <v>6086.58</v>
      </c>
      <c r="E154" s="12"/>
      <c r="F154" s="12">
        <v>6086.58</v>
      </c>
    </row>
    <row r="155" spans="1:6" s="5" customFormat="1" ht="18.75" customHeight="1" x14ac:dyDescent="0.25">
      <c r="A155" s="9">
        <v>201021</v>
      </c>
      <c r="B155" s="10" t="s">
        <v>164</v>
      </c>
      <c r="C155" s="11" t="s">
        <v>28</v>
      </c>
      <c r="D155" s="12">
        <v>339.31</v>
      </c>
      <c r="E155" s="12">
        <v>93.29</v>
      </c>
      <c r="F155" s="12">
        <v>432.6</v>
      </c>
    </row>
    <row r="156" spans="1:6" s="5" customFormat="1" ht="18.75" customHeight="1" x14ac:dyDescent="0.25">
      <c r="A156" s="9">
        <v>201171</v>
      </c>
      <c r="B156" s="10" t="s">
        <v>165</v>
      </c>
      <c r="C156" s="11" t="s">
        <v>28</v>
      </c>
      <c r="D156" s="12">
        <v>525.25</v>
      </c>
      <c r="E156" s="12">
        <v>235.18</v>
      </c>
      <c r="F156" s="12">
        <v>760.43</v>
      </c>
    </row>
    <row r="157" spans="1:6" s="5" customFormat="1" ht="18.75" customHeight="1" x14ac:dyDescent="0.25">
      <c r="A157" s="9">
        <v>201180</v>
      </c>
      <c r="B157" s="10" t="s">
        <v>166</v>
      </c>
      <c r="C157" s="11" t="s">
        <v>167</v>
      </c>
      <c r="D157" s="12">
        <v>559.4</v>
      </c>
      <c r="E157" s="12"/>
      <c r="F157" s="12">
        <v>559.4</v>
      </c>
    </row>
    <row r="158" spans="1:6" s="5" customFormat="1" ht="18.75" customHeight="1" x14ac:dyDescent="0.25">
      <c r="A158" s="9">
        <v>201200</v>
      </c>
      <c r="B158" s="10" t="s">
        <v>168</v>
      </c>
      <c r="C158" s="11" t="s">
        <v>28</v>
      </c>
      <c r="D158" s="12">
        <v>13.6</v>
      </c>
      <c r="E158" s="12">
        <v>5.13</v>
      </c>
      <c r="F158" s="12">
        <v>18.73</v>
      </c>
    </row>
    <row r="159" spans="1:6" s="5" customFormat="1" ht="18.75" customHeight="1" x14ac:dyDescent="0.25">
      <c r="A159" s="9">
        <v>202120</v>
      </c>
      <c r="B159" s="10" t="s">
        <v>169</v>
      </c>
      <c r="C159" s="11" t="s">
        <v>167</v>
      </c>
      <c r="D159" s="12">
        <v>547.30999999999995</v>
      </c>
      <c r="E159" s="12">
        <v>59.99</v>
      </c>
      <c r="F159" s="12">
        <v>607.29999999999995</v>
      </c>
    </row>
    <row r="160" spans="1:6" s="5" customFormat="1" ht="18.75" customHeight="1" x14ac:dyDescent="0.25">
      <c r="A160" s="9">
        <v>202130</v>
      </c>
      <c r="B160" s="10" t="s">
        <v>170</v>
      </c>
      <c r="C160" s="11" t="s">
        <v>167</v>
      </c>
      <c r="D160" s="12">
        <v>882.78</v>
      </c>
      <c r="E160" s="12">
        <v>100.81</v>
      </c>
      <c r="F160" s="12">
        <v>983.59</v>
      </c>
    </row>
    <row r="161" spans="1:6" s="5" customFormat="1" ht="18.75" customHeight="1" x14ac:dyDescent="0.25">
      <c r="A161" s="9">
        <v>202140</v>
      </c>
      <c r="B161" s="10" t="s">
        <v>171</v>
      </c>
      <c r="C161" s="11" t="s">
        <v>167</v>
      </c>
      <c r="D161" s="12">
        <v>795.3</v>
      </c>
      <c r="E161" s="12">
        <v>100.81</v>
      </c>
      <c r="F161" s="12">
        <v>896.11</v>
      </c>
    </row>
    <row r="162" spans="1:6" s="5" customFormat="1" ht="18.75" customHeight="1" x14ac:dyDescent="0.25">
      <c r="A162" s="9">
        <v>202150</v>
      </c>
      <c r="B162" s="10" t="s">
        <v>172</v>
      </c>
      <c r="C162" s="11" t="s">
        <v>167</v>
      </c>
      <c r="D162" s="12">
        <v>514.38</v>
      </c>
      <c r="E162" s="12">
        <v>59.99</v>
      </c>
      <c r="F162" s="12">
        <v>574.37</v>
      </c>
    </row>
    <row r="163" spans="1:6" s="5" customFormat="1" ht="18.75" customHeight="1" x14ac:dyDescent="0.25">
      <c r="A163" s="9">
        <v>202160</v>
      </c>
      <c r="B163" s="10" t="s">
        <v>173</v>
      </c>
      <c r="C163" s="11" t="s">
        <v>167</v>
      </c>
      <c r="D163" s="12">
        <v>413.68</v>
      </c>
      <c r="E163" s="12">
        <v>20</v>
      </c>
      <c r="F163" s="12">
        <v>433.68</v>
      </c>
    </row>
    <row r="164" spans="1:6" s="5" customFormat="1" ht="18.75" customHeight="1" x14ac:dyDescent="0.25">
      <c r="A164" s="9">
        <v>203030</v>
      </c>
      <c r="B164" s="10" t="s">
        <v>174</v>
      </c>
      <c r="C164" s="11" t="s">
        <v>28</v>
      </c>
      <c r="D164" s="12">
        <v>0.55000000000000004</v>
      </c>
      <c r="E164" s="12">
        <v>1.45</v>
      </c>
      <c r="F164" s="12">
        <v>2</v>
      </c>
    </row>
    <row r="165" spans="1:6" s="5" customFormat="1" ht="18.75" customHeight="1" x14ac:dyDescent="0.25">
      <c r="A165" s="9">
        <v>203060</v>
      </c>
      <c r="B165" s="10" t="s">
        <v>175</v>
      </c>
      <c r="C165" s="11" t="s">
        <v>28</v>
      </c>
      <c r="D165" s="12">
        <v>4.62</v>
      </c>
      <c r="E165" s="12">
        <v>14.32</v>
      </c>
      <c r="F165" s="12">
        <v>18.940000000000001</v>
      </c>
    </row>
    <row r="166" spans="1:6" s="5" customFormat="1" ht="18.75" customHeight="1" x14ac:dyDescent="0.25">
      <c r="A166" s="9">
        <v>203080</v>
      </c>
      <c r="B166" s="10" t="s">
        <v>176</v>
      </c>
      <c r="C166" s="11" t="s">
        <v>28</v>
      </c>
      <c r="D166" s="12">
        <v>18.64</v>
      </c>
      <c r="E166" s="12">
        <v>21.34</v>
      </c>
      <c r="F166" s="12">
        <v>39.979999999999997</v>
      </c>
    </row>
    <row r="167" spans="1:6" s="5" customFormat="1" ht="18.75" customHeight="1" x14ac:dyDescent="0.25">
      <c r="A167" s="9">
        <v>203110</v>
      </c>
      <c r="B167" s="10" t="s">
        <v>177</v>
      </c>
      <c r="C167" s="11" t="s">
        <v>28</v>
      </c>
      <c r="D167" s="12">
        <v>49.92</v>
      </c>
      <c r="E167" s="12">
        <v>38.69</v>
      </c>
      <c r="F167" s="12">
        <v>88.61</v>
      </c>
    </row>
    <row r="168" spans="1:6" s="5" customFormat="1" ht="18.75" customHeight="1" x14ac:dyDescent="0.25">
      <c r="A168" s="9">
        <v>203120</v>
      </c>
      <c r="B168" s="10" t="s">
        <v>178</v>
      </c>
      <c r="C168" s="11" t="s">
        <v>28</v>
      </c>
      <c r="D168" s="12">
        <v>49.92</v>
      </c>
      <c r="E168" s="12">
        <v>38.44</v>
      </c>
      <c r="F168" s="12">
        <v>88.36</v>
      </c>
    </row>
    <row r="169" spans="1:6" s="5" customFormat="1" ht="18.75" customHeight="1" x14ac:dyDescent="0.25">
      <c r="A169" s="9">
        <v>203200</v>
      </c>
      <c r="B169" s="10" t="s">
        <v>179</v>
      </c>
      <c r="C169" s="11" t="s">
        <v>180</v>
      </c>
      <c r="D169" s="12">
        <v>35.22</v>
      </c>
      <c r="E169" s="12">
        <v>0.73</v>
      </c>
      <c r="F169" s="12">
        <v>35.950000000000003</v>
      </c>
    </row>
    <row r="170" spans="1:6" s="5" customFormat="1" ht="18.75" customHeight="1" x14ac:dyDescent="0.25">
      <c r="A170" s="9">
        <v>203240</v>
      </c>
      <c r="B170" s="10" t="s">
        <v>181</v>
      </c>
      <c r="C170" s="11" t="s">
        <v>28</v>
      </c>
      <c r="D170" s="12">
        <v>12.16</v>
      </c>
      <c r="E170" s="12">
        <v>2.9</v>
      </c>
      <c r="F170" s="12">
        <v>15.06</v>
      </c>
    </row>
    <row r="171" spans="1:6" s="5" customFormat="1" ht="18.75" customHeight="1" x14ac:dyDescent="0.25">
      <c r="A171" s="9">
        <v>203250</v>
      </c>
      <c r="B171" s="10" t="s">
        <v>182</v>
      </c>
      <c r="C171" s="11" t="s">
        <v>28</v>
      </c>
      <c r="D171" s="12">
        <v>72.959999999999994</v>
      </c>
      <c r="E171" s="12">
        <v>27.67</v>
      </c>
      <c r="F171" s="12">
        <v>100.63</v>
      </c>
    </row>
    <row r="172" spans="1:6" s="5" customFormat="1" ht="18.75" customHeight="1" x14ac:dyDescent="0.25">
      <c r="A172" s="9">
        <v>203260</v>
      </c>
      <c r="B172" s="10" t="s">
        <v>183</v>
      </c>
      <c r="C172" s="11" t="s">
        <v>28</v>
      </c>
      <c r="D172" s="12">
        <v>75.81</v>
      </c>
      <c r="E172" s="12">
        <v>27.67</v>
      </c>
      <c r="F172" s="12">
        <v>103.48</v>
      </c>
    </row>
    <row r="173" spans="1:6" s="5" customFormat="1" ht="18.75" customHeight="1" x14ac:dyDescent="0.25">
      <c r="A173" s="9">
        <v>203270</v>
      </c>
      <c r="B173" s="10" t="s">
        <v>184</v>
      </c>
      <c r="C173" s="11" t="s">
        <v>28</v>
      </c>
      <c r="D173" s="12">
        <v>88.62</v>
      </c>
      <c r="E173" s="12">
        <v>27.67</v>
      </c>
      <c r="F173" s="12">
        <v>116.29</v>
      </c>
    </row>
    <row r="174" spans="1:6" s="5" customFormat="1" ht="18.75" customHeight="1" x14ac:dyDescent="0.25">
      <c r="A174" s="9">
        <v>203500</v>
      </c>
      <c r="B174" s="10" t="s">
        <v>185</v>
      </c>
      <c r="C174" s="11" t="s">
        <v>68</v>
      </c>
      <c r="D174" s="12">
        <v>46.33</v>
      </c>
      <c r="E174" s="12">
        <v>31.93</v>
      </c>
      <c r="F174" s="12">
        <v>78.260000000000005</v>
      </c>
    </row>
    <row r="175" spans="1:6" s="5" customFormat="1" ht="18.75" customHeight="1" x14ac:dyDescent="0.25">
      <c r="A175" s="9">
        <v>205060</v>
      </c>
      <c r="B175" s="10" t="s">
        <v>186</v>
      </c>
      <c r="C175" s="11" t="s">
        <v>56</v>
      </c>
      <c r="D175" s="12"/>
      <c r="E175" s="12">
        <v>9.01</v>
      </c>
      <c r="F175" s="12">
        <v>9.01</v>
      </c>
    </row>
    <row r="176" spans="1:6" s="5" customFormat="1" ht="18.75" customHeight="1" x14ac:dyDescent="0.25">
      <c r="A176" s="9">
        <v>205080</v>
      </c>
      <c r="B176" s="10" t="s">
        <v>187</v>
      </c>
      <c r="C176" s="11" t="s">
        <v>56</v>
      </c>
      <c r="D176" s="12"/>
      <c r="E176" s="12">
        <v>22.65</v>
      </c>
      <c r="F176" s="12">
        <v>22.65</v>
      </c>
    </row>
    <row r="177" spans="1:6" s="5" customFormat="1" ht="18.75" customHeight="1" x14ac:dyDescent="0.25">
      <c r="A177" s="9">
        <v>205090</v>
      </c>
      <c r="B177" s="10" t="s">
        <v>188</v>
      </c>
      <c r="C177" s="11" t="s">
        <v>28</v>
      </c>
      <c r="D177" s="12"/>
      <c r="E177" s="12">
        <v>9.01</v>
      </c>
      <c r="F177" s="12">
        <v>9.01</v>
      </c>
    </row>
    <row r="178" spans="1:6" s="5" customFormat="1" ht="18.75" customHeight="1" x14ac:dyDescent="0.25">
      <c r="A178" s="9">
        <v>205100</v>
      </c>
      <c r="B178" s="10" t="s">
        <v>189</v>
      </c>
      <c r="C178" s="11" t="s">
        <v>28</v>
      </c>
      <c r="D178" s="12"/>
      <c r="E178" s="12">
        <v>22.65</v>
      </c>
      <c r="F178" s="12">
        <v>22.65</v>
      </c>
    </row>
    <row r="179" spans="1:6" s="5" customFormat="1" ht="18.75" customHeight="1" x14ac:dyDescent="0.25">
      <c r="A179" s="9">
        <v>205195</v>
      </c>
      <c r="B179" s="10" t="s">
        <v>190</v>
      </c>
      <c r="C179" s="11" t="s">
        <v>167</v>
      </c>
      <c r="D179" s="12">
        <v>1580.22</v>
      </c>
      <c r="E179" s="12"/>
      <c r="F179" s="12">
        <v>1580.22</v>
      </c>
    </row>
    <row r="180" spans="1:6" s="5" customFormat="1" ht="18.75" customHeight="1" x14ac:dyDescent="0.25">
      <c r="A180" s="9">
        <v>205202</v>
      </c>
      <c r="B180" s="10" t="s">
        <v>191</v>
      </c>
      <c r="C180" s="11" t="s">
        <v>192</v>
      </c>
      <c r="D180" s="12">
        <v>18.28</v>
      </c>
      <c r="E180" s="12">
        <v>3.48</v>
      </c>
      <c r="F180" s="12">
        <v>21.76</v>
      </c>
    </row>
    <row r="181" spans="1:6" s="5" customFormat="1" ht="18.75" customHeight="1" x14ac:dyDescent="0.25">
      <c r="A181" s="9">
        <v>205212</v>
      </c>
      <c r="B181" s="10" t="s">
        <v>193</v>
      </c>
      <c r="C181" s="11" t="s">
        <v>180</v>
      </c>
      <c r="D181" s="12">
        <v>7.4</v>
      </c>
      <c r="E181" s="12">
        <v>3.48</v>
      </c>
      <c r="F181" s="12">
        <v>10.88</v>
      </c>
    </row>
    <row r="182" spans="1:6" s="5" customFormat="1" ht="18.75" customHeight="1" x14ac:dyDescent="0.25">
      <c r="A182" s="9">
        <v>206030</v>
      </c>
      <c r="B182" s="10" t="s">
        <v>194</v>
      </c>
      <c r="C182" s="11" t="s">
        <v>167</v>
      </c>
      <c r="D182" s="12">
        <v>7138.4</v>
      </c>
      <c r="E182" s="12">
        <v>2568.6</v>
      </c>
      <c r="F182" s="12">
        <v>9707</v>
      </c>
    </row>
    <row r="183" spans="1:6" s="5" customFormat="1" ht="18.75" customHeight="1" x14ac:dyDescent="0.25">
      <c r="A183" s="9">
        <v>206040</v>
      </c>
      <c r="B183" s="10" t="s">
        <v>195</v>
      </c>
      <c r="C183" s="11" t="s">
        <v>167</v>
      </c>
      <c r="D183" s="12">
        <v>13742.12</v>
      </c>
      <c r="E183" s="12">
        <v>2568.6</v>
      </c>
      <c r="F183" s="12">
        <v>16310.72</v>
      </c>
    </row>
    <row r="184" spans="1:6" s="5" customFormat="1" ht="18.75" customHeight="1" x14ac:dyDescent="0.25">
      <c r="A184" s="9">
        <v>208020</v>
      </c>
      <c r="B184" s="10" t="s">
        <v>196</v>
      </c>
      <c r="C184" s="11" t="s">
        <v>28</v>
      </c>
      <c r="D184" s="12">
        <v>554.82000000000005</v>
      </c>
      <c r="E184" s="12">
        <v>66.650000000000006</v>
      </c>
      <c r="F184" s="12">
        <v>621.47</v>
      </c>
    </row>
    <row r="185" spans="1:6" s="5" customFormat="1" ht="18.75" customHeight="1" x14ac:dyDescent="0.25">
      <c r="A185" s="9">
        <v>208040</v>
      </c>
      <c r="B185" s="10" t="s">
        <v>197</v>
      </c>
      <c r="C185" s="11" t="s">
        <v>28</v>
      </c>
      <c r="D185" s="12">
        <v>400.24</v>
      </c>
      <c r="E185" s="12">
        <v>19.260000000000002</v>
      </c>
      <c r="F185" s="12">
        <v>419.5</v>
      </c>
    </row>
    <row r="186" spans="1:6" s="5" customFormat="1" ht="18.75" customHeight="1" x14ac:dyDescent="0.25">
      <c r="A186" s="9">
        <v>208050</v>
      </c>
      <c r="B186" s="10" t="s">
        <v>198</v>
      </c>
      <c r="C186" s="11" t="s">
        <v>28</v>
      </c>
      <c r="D186" s="12">
        <v>115.97</v>
      </c>
      <c r="E186" s="12">
        <v>38.049999999999997</v>
      </c>
      <c r="F186" s="12">
        <v>154.02000000000001</v>
      </c>
    </row>
    <row r="187" spans="1:6" s="5" customFormat="1" ht="18.75" customHeight="1" x14ac:dyDescent="0.25">
      <c r="A187" s="9">
        <v>209030</v>
      </c>
      <c r="B187" s="10" t="s">
        <v>199</v>
      </c>
      <c r="C187" s="11" t="s">
        <v>28</v>
      </c>
      <c r="D187" s="12">
        <v>2.1</v>
      </c>
      <c r="E187" s="12">
        <v>3.63</v>
      </c>
      <c r="F187" s="12">
        <v>5.73</v>
      </c>
    </row>
    <row r="188" spans="1:6" s="5" customFormat="1" ht="18.75" customHeight="1" x14ac:dyDescent="0.25">
      <c r="A188" s="9">
        <v>209040</v>
      </c>
      <c r="B188" s="10" t="s">
        <v>200</v>
      </c>
      <c r="C188" s="11" t="s">
        <v>28</v>
      </c>
      <c r="D188" s="12">
        <v>3.23</v>
      </c>
      <c r="E188" s="12">
        <v>0.12</v>
      </c>
      <c r="F188" s="12">
        <v>3.35</v>
      </c>
    </row>
    <row r="189" spans="1:6" s="5" customFormat="1" ht="18.75" customHeight="1" x14ac:dyDescent="0.25">
      <c r="A189" s="9">
        <v>209130</v>
      </c>
      <c r="B189" s="10" t="s">
        <v>201</v>
      </c>
      <c r="C189" s="11" t="s">
        <v>28</v>
      </c>
      <c r="D189" s="12">
        <v>3.47</v>
      </c>
      <c r="E189" s="12">
        <v>0.12</v>
      </c>
      <c r="F189" s="12">
        <v>3.59</v>
      </c>
    </row>
    <row r="190" spans="1:6" s="5" customFormat="1" ht="18.75" customHeight="1" x14ac:dyDescent="0.25">
      <c r="A190" s="9">
        <v>209150</v>
      </c>
      <c r="B190" s="10" t="s">
        <v>202</v>
      </c>
      <c r="C190" s="11" t="s">
        <v>68</v>
      </c>
      <c r="D190" s="12">
        <v>78.48</v>
      </c>
      <c r="E190" s="12">
        <v>6.53</v>
      </c>
      <c r="F190" s="12">
        <v>85.01</v>
      </c>
    </row>
    <row r="191" spans="1:6" s="5" customFormat="1" ht="18.75" customHeight="1" x14ac:dyDescent="0.25">
      <c r="A191" s="9">
        <v>209160</v>
      </c>
      <c r="B191" s="10" t="s">
        <v>203</v>
      </c>
      <c r="C191" s="11" t="s">
        <v>68</v>
      </c>
      <c r="D191" s="12">
        <v>92.43</v>
      </c>
      <c r="E191" s="12">
        <v>7.7</v>
      </c>
      <c r="F191" s="12">
        <v>100.13</v>
      </c>
    </row>
    <row r="192" spans="1:6" s="5" customFormat="1" ht="18.75" customHeight="1" x14ac:dyDescent="0.25">
      <c r="A192" s="9">
        <v>210020</v>
      </c>
      <c r="B192" s="10" t="s">
        <v>204</v>
      </c>
      <c r="C192" s="11" t="s">
        <v>28</v>
      </c>
      <c r="D192" s="12">
        <v>8.9700000000000006</v>
      </c>
      <c r="E192" s="12">
        <v>4.18</v>
      </c>
      <c r="F192" s="12">
        <v>13.15</v>
      </c>
    </row>
    <row r="193" spans="1:6" s="5" customFormat="1" ht="18.75" customHeight="1" x14ac:dyDescent="0.25">
      <c r="A193" s="9">
        <v>210040</v>
      </c>
      <c r="B193" s="10" t="s">
        <v>205</v>
      </c>
      <c r="C193" s="11" t="s">
        <v>56</v>
      </c>
      <c r="D193" s="12">
        <v>0.85</v>
      </c>
      <c r="E193" s="12">
        <v>0.3</v>
      </c>
      <c r="F193" s="12">
        <v>1.1499999999999999</v>
      </c>
    </row>
    <row r="194" spans="1:6" s="5" customFormat="1" ht="18.75" customHeight="1" x14ac:dyDescent="0.25">
      <c r="A194" s="9">
        <v>210050</v>
      </c>
      <c r="B194" s="10" t="s">
        <v>206</v>
      </c>
      <c r="C194" s="11" t="s">
        <v>56</v>
      </c>
      <c r="D194" s="12">
        <v>0.85</v>
      </c>
      <c r="E194" s="12">
        <v>0.3</v>
      </c>
      <c r="F194" s="12">
        <v>1.1499999999999999</v>
      </c>
    </row>
    <row r="195" spans="1:6" s="5" customFormat="1" ht="18.75" customHeight="1" x14ac:dyDescent="0.25">
      <c r="A195" s="9">
        <v>210060</v>
      </c>
      <c r="B195" s="10" t="s">
        <v>207</v>
      </c>
      <c r="C195" s="11" t="s">
        <v>28</v>
      </c>
      <c r="D195" s="12">
        <v>0.86</v>
      </c>
      <c r="E195" s="12">
        <v>0.6</v>
      </c>
      <c r="F195" s="12">
        <v>1.46</v>
      </c>
    </row>
    <row r="196" spans="1:6" s="5" customFormat="1" ht="18.75" customHeight="1" x14ac:dyDescent="0.25">
      <c r="A196" s="9">
        <v>301020</v>
      </c>
      <c r="B196" s="10" t="s">
        <v>208</v>
      </c>
      <c r="C196" s="11" t="s">
        <v>68</v>
      </c>
      <c r="D196" s="12"/>
      <c r="E196" s="12">
        <v>159.72</v>
      </c>
      <c r="F196" s="12">
        <v>159.72</v>
      </c>
    </row>
    <row r="197" spans="1:6" s="5" customFormat="1" ht="18.75" customHeight="1" x14ac:dyDescent="0.25">
      <c r="A197" s="9">
        <v>301040</v>
      </c>
      <c r="B197" s="10" t="s">
        <v>209</v>
      </c>
      <c r="C197" s="11" t="s">
        <v>68</v>
      </c>
      <c r="D197" s="12"/>
      <c r="E197" s="12">
        <v>290.39999999999998</v>
      </c>
      <c r="F197" s="12">
        <v>290.39999999999998</v>
      </c>
    </row>
    <row r="198" spans="1:6" s="5" customFormat="1" ht="18.75" customHeight="1" x14ac:dyDescent="0.25">
      <c r="A198" s="9">
        <v>301060</v>
      </c>
      <c r="B198" s="10" t="s">
        <v>210</v>
      </c>
      <c r="C198" s="11" t="s">
        <v>28</v>
      </c>
      <c r="D198" s="12"/>
      <c r="E198" s="12">
        <v>21.78</v>
      </c>
      <c r="F198" s="12">
        <v>21.78</v>
      </c>
    </row>
    <row r="199" spans="1:6" s="5" customFormat="1" ht="18.75" customHeight="1" x14ac:dyDescent="0.25">
      <c r="A199" s="9">
        <v>301200</v>
      </c>
      <c r="B199" s="10" t="s">
        <v>211</v>
      </c>
      <c r="C199" s="11" t="s">
        <v>68</v>
      </c>
      <c r="D199" s="12">
        <v>389.73</v>
      </c>
      <c r="E199" s="12">
        <v>87.12</v>
      </c>
      <c r="F199" s="12">
        <v>476.85</v>
      </c>
    </row>
    <row r="200" spans="1:6" s="5" customFormat="1" ht="18.75" customHeight="1" x14ac:dyDescent="0.25">
      <c r="A200" s="9">
        <v>301210</v>
      </c>
      <c r="B200" s="10" t="s">
        <v>212</v>
      </c>
      <c r="C200" s="11" t="s">
        <v>68</v>
      </c>
      <c r="D200" s="12">
        <v>373.5</v>
      </c>
      <c r="E200" s="12">
        <v>87.12</v>
      </c>
      <c r="F200" s="12">
        <v>460.62</v>
      </c>
    </row>
    <row r="201" spans="1:6" s="5" customFormat="1" ht="18.75" customHeight="1" x14ac:dyDescent="0.25">
      <c r="A201" s="9">
        <v>301220</v>
      </c>
      <c r="B201" s="10" t="s">
        <v>213</v>
      </c>
      <c r="C201" s="11" t="s">
        <v>68</v>
      </c>
      <c r="D201" s="12">
        <v>202.98</v>
      </c>
      <c r="E201" s="12">
        <v>58.08</v>
      </c>
      <c r="F201" s="12">
        <v>261.06</v>
      </c>
    </row>
    <row r="202" spans="1:6" s="5" customFormat="1" ht="18.75" customHeight="1" x14ac:dyDescent="0.25">
      <c r="A202" s="9">
        <v>301230</v>
      </c>
      <c r="B202" s="10" t="s">
        <v>214</v>
      </c>
      <c r="C202" s="11" t="s">
        <v>68</v>
      </c>
      <c r="D202" s="12">
        <v>186.75</v>
      </c>
      <c r="E202" s="12">
        <v>58.08</v>
      </c>
      <c r="F202" s="12">
        <v>244.83</v>
      </c>
    </row>
    <row r="203" spans="1:6" s="5" customFormat="1" ht="18.75" customHeight="1" x14ac:dyDescent="0.25">
      <c r="A203" s="9">
        <v>301240</v>
      </c>
      <c r="B203" s="10" t="s">
        <v>215</v>
      </c>
      <c r="C203" s="11" t="s">
        <v>28</v>
      </c>
      <c r="D203" s="12">
        <v>19.940000000000001</v>
      </c>
      <c r="E203" s="12">
        <v>5.81</v>
      </c>
      <c r="F203" s="12">
        <v>25.75</v>
      </c>
    </row>
    <row r="204" spans="1:6" s="5" customFormat="1" ht="18.75" customHeight="1" x14ac:dyDescent="0.25">
      <c r="A204" s="9">
        <v>301250</v>
      </c>
      <c r="B204" s="10" t="s">
        <v>216</v>
      </c>
      <c r="C204" s="11" t="s">
        <v>28</v>
      </c>
      <c r="D204" s="12">
        <v>18.670000000000002</v>
      </c>
      <c r="E204" s="12">
        <v>5.81</v>
      </c>
      <c r="F204" s="12">
        <v>24.48</v>
      </c>
    </row>
    <row r="205" spans="1:6" s="5" customFormat="1" ht="18.75" customHeight="1" x14ac:dyDescent="0.25">
      <c r="A205" s="9">
        <v>301260</v>
      </c>
      <c r="B205" s="10" t="s">
        <v>217</v>
      </c>
      <c r="C205" s="11" t="s">
        <v>68</v>
      </c>
      <c r="D205" s="12">
        <v>199.38</v>
      </c>
      <c r="E205" s="12">
        <v>58.08</v>
      </c>
      <c r="F205" s="12">
        <v>257.45999999999998</v>
      </c>
    </row>
    <row r="206" spans="1:6" s="5" customFormat="1" ht="18.75" customHeight="1" x14ac:dyDescent="0.25">
      <c r="A206" s="9">
        <v>301270</v>
      </c>
      <c r="B206" s="10" t="s">
        <v>218</v>
      </c>
      <c r="C206" s="11" t="s">
        <v>68</v>
      </c>
      <c r="D206" s="12">
        <v>186.75</v>
      </c>
      <c r="E206" s="12">
        <v>58.08</v>
      </c>
      <c r="F206" s="12">
        <v>244.83</v>
      </c>
    </row>
    <row r="207" spans="1:6" s="5" customFormat="1" ht="18.75" customHeight="1" x14ac:dyDescent="0.25">
      <c r="A207" s="9">
        <v>302020</v>
      </c>
      <c r="B207" s="10" t="s">
        <v>219</v>
      </c>
      <c r="C207" s="11" t="s">
        <v>68</v>
      </c>
      <c r="D207" s="12"/>
      <c r="E207" s="12">
        <v>87.12</v>
      </c>
      <c r="F207" s="12">
        <v>87.12</v>
      </c>
    </row>
    <row r="208" spans="1:6" s="5" customFormat="1" ht="18.75" customHeight="1" x14ac:dyDescent="0.25">
      <c r="A208" s="9">
        <v>302040</v>
      </c>
      <c r="B208" s="10" t="s">
        <v>220</v>
      </c>
      <c r="C208" s="11" t="s">
        <v>68</v>
      </c>
      <c r="D208" s="12"/>
      <c r="E208" s="12">
        <v>58.08</v>
      </c>
      <c r="F208" s="12">
        <v>58.08</v>
      </c>
    </row>
    <row r="209" spans="1:6" s="5" customFormat="1" ht="18.75" customHeight="1" x14ac:dyDescent="0.25">
      <c r="A209" s="9">
        <v>303020</v>
      </c>
      <c r="B209" s="10" t="s">
        <v>221</v>
      </c>
      <c r="C209" s="11" t="s">
        <v>28</v>
      </c>
      <c r="D209" s="12"/>
      <c r="E209" s="12">
        <v>2.1800000000000002</v>
      </c>
      <c r="F209" s="12">
        <v>2.1800000000000002</v>
      </c>
    </row>
    <row r="210" spans="1:6" s="5" customFormat="1" ht="18.75" customHeight="1" x14ac:dyDescent="0.25">
      <c r="A210" s="9">
        <v>303040</v>
      </c>
      <c r="B210" s="10" t="s">
        <v>222</v>
      </c>
      <c r="C210" s="11" t="s">
        <v>28</v>
      </c>
      <c r="D210" s="12"/>
      <c r="E210" s="12">
        <v>4.3600000000000003</v>
      </c>
      <c r="F210" s="12">
        <v>4.3600000000000003</v>
      </c>
    </row>
    <row r="211" spans="1:6" s="5" customFormat="1" ht="18.75" customHeight="1" x14ac:dyDescent="0.25">
      <c r="A211" s="9">
        <v>303060</v>
      </c>
      <c r="B211" s="10" t="s">
        <v>223</v>
      </c>
      <c r="C211" s="11" t="s">
        <v>28</v>
      </c>
      <c r="D211" s="12"/>
      <c r="E211" s="12">
        <v>7.26</v>
      </c>
      <c r="F211" s="12">
        <v>7.26</v>
      </c>
    </row>
    <row r="212" spans="1:6" s="5" customFormat="1" ht="18.75" customHeight="1" x14ac:dyDescent="0.25">
      <c r="A212" s="9">
        <v>304020</v>
      </c>
      <c r="B212" s="10" t="s">
        <v>224</v>
      </c>
      <c r="C212" s="11" t="s">
        <v>28</v>
      </c>
      <c r="D212" s="12"/>
      <c r="E212" s="12">
        <v>8.7100000000000009</v>
      </c>
      <c r="F212" s="12">
        <v>8.7100000000000009</v>
      </c>
    </row>
    <row r="213" spans="1:6" s="5" customFormat="1" ht="18.75" customHeight="1" x14ac:dyDescent="0.25">
      <c r="A213" s="9">
        <v>304030</v>
      </c>
      <c r="B213" s="10" t="s">
        <v>225</v>
      </c>
      <c r="C213" s="11" t="s">
        <v>28</v>
      </c>
      <c r="D213" s="12"/>
      <c r="E213" s="12">
        <v>7.26</v>
      </c>
      <c r="F213" s="12">
        <v>7.26</v>
      </c>
    </row>
    <row r="214" spans="1:6" s="5" customFormat="1" ht="18.75" customHeight="1" x14ac:dyDescent="0.25">
      <c r="A214" s="9">
        <v>304040</v>
      </c>
      <c r="B214" s="10" t="s">
        <v>226</v>
      </c>
      <c r="C214" s="11" t="s">
        <v>56</v>
      </c>
      <c r="D214" s="12"/>
      <c r="E214" s="12">
        <v>2.1800000000000002</v>
      </c>
      <c r="F214" s="12">
        <v>2.1800000000000002</v>
      </c>
    </row>
    <row r="215" spans="1:6" s="5" customFormat="1" ht="18.75" customHeight="1" x14ac:dyDescent="0.25">
      <c r="A215" s="9">
        <v>305020</v>
      </c>
      <c r="B215" s="10" t="s">
        <v>227</v>
      </c>
      <c r="C215" s="11" t="s">
        <v>28</v>
      </c>
      <c r="D215" s="12"/>
      <c r="E215" s="12">
        <v>5.81</v>
      </c>
      <c r="F215" s="12">
        <v>5.81</v>
      </c>
    </row>
    <row r="216" spans="1:6" s="5" customFormat="1" ht="18.75" customHeight="1" x14ac:dyDescent="0.25">
      <c r="A216" s="9">
        <v>306050</v>
      </c>
      <c r="B216" s="10" t="s">
        <v>228</v>
      </c>
      <c r="C216" s="11" t="s">
        <v>28</v>
      </c>
      <c r="D216" s="12">
        <v>13.02</v>
      </c>
      <c r="E216" s="12">
        <v>7.26</v>
      </c>
      <c r="F216" s="12">
        <v>20.28</v>
      </c>
    </row>
    <row r="217" spans="1:6" s="5" customFormat="1" ht="18.75" customHeight="1" x14ac:dyDescent="0.25">
      <c r="A217" s="9">
        <v>306060</v>
      </c>
      <c r="B217" s="10" t="s">
        <v>229</v>
      </c>
      <c r="C217" s="11" t="s">
        <v>28</v>
      </c>
      <c r="D217" s="12">
        <v>1.19</v>
      </c>
      <c r="E217" s="12">
        <v>7.26</v>
      </c>
      <c r="F217" s="12">
        <v>8.4499999999999993</v>
      </c>
    </row>
    <row r="218" spans="1:6" s="5" customFormat="1" ht="18.75" customHeight="1" x14ac:dyDescent="0.25">
      <c r="A218" s="9">
        <v>307010</v>
      </c>
      <c r="B218" s="10" t="s">
        <v>230</v>
      </c>
      <c r="C218" s="11" t="s">
        <v>28</v>
      </c>
      <c r="D218" s="12">
        <v>20.41</v>
      </c>
      <c r="E218" s="12">
        <v>2.9</v>
      </c>
      <c r="F218" s="12">
        <v>23.31</v>
      </c>
    </row>
    <row r="219" spans="1:6" s="5" customFormat="1" ht="18.75" customHeight="1" x14ac:dyDescent="0.25">
      <c r="A219" s="9">
        <v>307030</v>
      </c>
      <c r="B219" s="10" t="s">
        <v>231</v>
      </c>
      <c r="C219" s="11" t="s">
        <v>28</v>
      </c>
      <c r="D219" s="12">
        <v>18.670000000000002</v>
      </c>
      <c r="E219" s="12">
        <v>2.9</v>
      </c>
      <c r="F219" s="12">
        <v>21.57</v>
      </c>
    </row>
    <row r="220" spans="1:6" s="5" customFormat="1" ht="18.75" customHeight="1" x14ac:dyDescent="0.25">
      <c r="A220" s="9">
        <v>307050</v>
      </c>
      <c r="B220" s="10" t="s">
        <v>232</v>
      </c>
      <c r="C220" s="11" t="s">
        <v>28</v>
      </c>
      <c r="D220" s="12">
        <v>7.39</v>
      </c>
      <c r="E220" s="12">
        <v>1.02</v>
      </c>
      <c r="F220" s="12">
        <v>8.41</v>
      </c>
    </row>
    <row r="221" spans="1:6" s="5" customFormat="1" ht="18.75" customHeight="1" x14ac:dyDescent="0.25">
      <c r="A221" s="9">
        <v>307070</v>
      </c>
      <c r="B221" s="10" t="s">
        <v>233</v>
      </c>
      <c r="C221" s="11" t="s">
        <v>28</v>
      </c>
      <c r="D221" s="12">
        <v>5.42</v>
      </c>
      <c r="E221" s="12">
        <v>1.02</v>
      </c>
      <c r="F221" s="12">
        <v>6.44</v>
      </c>
    </row>
    <row r="222" spans="1:6" s="5" customFormat="1" ht="18.75" customHeight="1" x14ac:dyDescent="0.25">
      <c r="A222" s="9">
        <v>307080</v>
      </c>
      <c r="B222" s="10" t="s">
        <v>234</v>
      </c>
      <c r="C222" s="11" t="s">
        <v>28</v>
      </c>
      <c r="D222" s="12">
        <v>10.050000000000001</v>
      </c>
      <c r="E222" s="12">
        <v>0.44</v>
      </c>
      <c r="F222" s="12">
        <v>10.49</v>
      </c>
    </row>
    <row r="223" spans="1:6" s="5" customFormat="1" ht="18.75" customHeight="1" x14ac:dyDescent="0.25">
      <c r="A223" s="9">
        <v>308020</v>
      </c>
      <c r="B223" s="10" t="s">
        <v>235</v>
      </c>
      <c r="C223" s="11" t="s">
        <v>28</v>
      </c>
      <c r="D223" s="12"/>
      <c r="E223" s="12">
        <v>7.55</v>
      </c>
      <c r="F223" s="12">
        <v>7.55</v>
      </c>
    </row>
    <row r="224" spans="1:6" s="5" customFormat="1" ht="18.75" customHeight="1" x14ac:dyDescent="0.25">
      <c r="A224" s="9">
        <v>308040</v>
      </c>
      <c r="B224" s="10" t="s">
        <v>236</v>
      </c>
      <c r="C224" s="11" t="s">
        <v>28</v>
      </c>
      <c r="D224" s="12"/>
      <c r="E224" s="12">
        <v>4.3600000000000003</v>
      </c>
      <c r="F224" s="12">
        <v>4.3600000000000003</v>
      </c>
    </row>
    <row r="225" spans="1:6" s="5" customFormat="1" ht="18.75" customHeight="1" x14ac:dyDescent="0.25">
      <c r="A225" s="9">
        <v>308060</v>
      </c>
      <c r="B225" s="10" t="s">
        <v>237</v>
      </c>
      <c r="C225" s="11" t="s">
        <v>28</v>
      </c>
      <c r="D225" s="12"/>
      <c r="E225" s="12">
        <v>4.3600000000000003</v>
      </c>
      <c r="F225" s="12">
        <v>4.3600000000000003</v>
      </c>
    </row>
    <row r="226" spans="1:6" s="5" customFormat="1" ht="18.75" customHeight="1" x14ac:dyDescent="0.25">
      <c r="A226" s="9">
        <v>308200</v>
      </c>
      <c r="B226" s="10" t="s">
        <v>238</v>
      </c>
      <c r="C226" s="11" t="s">
        <v>28</v>
      </c>
      <c r="D226" s="12"/>
      <c r="E226" s="12">
        <v>4.79</v>
      </c>
      <c r="F226" s="12">
        <v>4.79</v>
      </c>
    </row>
    <row r="227" spans="1:6" s="5" customFormat="1" ht="18.75" customHeight="1" x14ac:dyDescent="0.25">
      <c r="A227" s="9">
        <v>309020</v>
      </c>
      <c r="B227" s="10" t="s">
        <v>239</v>
      </c>
      <c r="C227" s="11" t="s">
        <v>28</v>
      </c>
      <c r="D227" s="12"/>
      <c r="E227" s="12">
        <v>11.67</v>
      </c>
      <c r="F227" s="12">
        <v>11.67</v>
      </c>
    </row>
    <row r="228" spans="1:6" s="5" customFormat="1" ht="18.75" customHeight="1" x14ac:dyDescent="0.25">
      <c r="A228" s="9">
        <v>309040</v>
      </c>
      <c r="B228" s="10" t="s">
        <v>240</v>
      </c>
      <c r="C228" s="11" t="s">
        <v>28</v>
      </c>
      <c r="D228" s="12"/>
      <c r="E228" s="12">
        <v>14</v>
      </c>
      <c r="F228" s="12">
        <v>14</v>
      </c>
    </row>
    <row r="229" spans="1:6" s="5" customFormat="1" ht="18.75" customHeight="1" x14ac:dyDescent="0.25">
      <c r="A229" s="9">
        <v>309060</v>
      </c>
      <c r="B229" s="10" t="s">
        <v>241</v>
      </c>
      <c r="C229" s="11" t="s">
        <v>56</v>
      </c>
      <c r="D229" s="12"/>
      <c r="E229" s="12">
        <v>4.66</v>
      </c>
      <c r="F229" s="12">
        <v>4.66</v>
      </c>
    </row>
    <row r="230" spans="1:6" s="5" customFormat="1" ht="18.75" customHeight="1" x14ac:dyDescent="0.25">
      <c r="A230" s="9">
        <v>310020</v>
      </c>
      <c r="B230" s="10" t="s">
        <v>242</v>
      </c>
      <c r="C230" s="11" t="s">
        <v>56</v>
      </c>
      <c r="D230" s="12">
        <v>7.0000000000000007E-2</v>
      </c>
      <c r="E230" s="12">
        <v>1.06</v>
      </c>
      <c r="F230" s="12">
        <v>1.1299999999999999</v>
      </c>
    </row>
    <row r="231" spans="1:6" s="5" customFormat="1" ht="18.75" customHeight="1" x14ac:dyDescent="0.25">
      <c r="A231" s="9">
        <v>310040</v>
      </c>
      <c r="B231" s="10" t="s">
        <v>243</v>
      </c>
      <c r="C231" s="11" t="s">
        <v>56</v>
      </c>
      <c r="D231" s="12">
        <v>0.66</v>
      </c>
      <c r="E231" s="12">
        <v>1.06</v>
      </c>
      <c r="F231" s="12">
        <v>1.72</v>
      </c>
    </row>
    <row r="232" spans="1:6" s="5" customFormat="1" ht="18.75" customHeight="1" x14ac:dyDescent="0.25">
      <c r="A232" s="9">
        <v>310080</v>
      </c>
      <c r="B232" s="10" t="s">
        <v>244</v>
      </c>
      <c r="C232" s="11" t="s">
        <v>28</v>
      </c>
      <c r="D232" s="12">
        <v>3.3</v>
      </c>
      <c r="E232" s="12">
        <v>8.4600000000000009</v>
      </c>
      <c r="F232" s="12">
        <v>11.76</v>
      </c>
    </row>
    <row r="233" spans="1:6" s="5" customFormat="1" ht="18.75" customHeight="1" x14ac:dyDescent="0.25">
      <c r="A233" s="9">
        <v>310100</v>
      </c>
      <c r="B233" s="10" t="s">
        <v>245</v>
      </c>
      <c r="C233" s="11" t="s">
        <v>28</v>
      </c>
      <c r="D233" s="12">
        <v>0.35</v>
      </c>
      <c r="E233" s="12">
        <v>6.34</v>
      </c>
      <c r="F233" s="12">
        <v>6.69</v>
      </c>
    </row>
    <row r="234" spans="1:6" s="5" customFormat="1" ht="18.75" customHeight="1" x14ac:dyDescent="0.25">
      <c r="A234" s="9">
        <v>310120</v>
      </c>
      <c r="B234" s="10" t="s">
        <v>246</v>
      </c>
      <c r="C234" s="11" t="s">
        <v>28</v>
      </c>
      <c r="D234" s="12">
        <v>3.3</v>
      </c>
      <c r="E234" s="12">
        <v>6.34</v>
      </c>
      <c r="F234" s="12">
        <v>9.64</v>
      </c>
    </row>
    <row r="235" spans="1:6" s="5" customFormat="1" ht="18.75" customHeight="1" x14ac:dyDescent="0.25">
      <c r="A235" s="9">
        <v>310140</v>
      </c>
      <c r="B235" s="10" t="s">
        <v>247</v>
      </c>
      <c r="C235" s="11" t="s">
        <v>28</v>
      </c>
      <c r="D235" s="12">
        <v>0.35</v>
      </c>
      <c r="E235" s="12">
        <v>4.2300000000000004</v>
      </c>
      <c r="F235" s="12">
        <v>4.58</v>
      </c>
    </row>
    <row r="236" spans="1:6" s="5" customFormat="1" ht="18.75" customHeight="1" x14ac:dyDescent="0.25">
      <c r="A236" s="9">
        <v>316010</v>
      </c>
      <c r="B236" s="10" t="s">
        <v>248</v>
      </c>
      <c r="C236" s="11" t="s">
        <v>28</v>
      </c>
      <c r="D236" s="12">
        <v>97.8</v>
      </c>
      <c r="E236" s="12"/>
      <c r="F236" s="12">
        <v>97.8</v>
      </c>
    </row>
    <row r="237" spans="1:6" s="5" customFormat="1" ht="18.75" customHeight="1" x14ac:dyDescent="0.25">
      <c r="A237" s="9">
        <v>316011</v>
      </c>
      <c r="B237" s="10" t="s">
        <v>249</v>
      </c>
      <c r="C237" s="11" t="s">
        <v>4</v>
      </c>
      <c r="D237" s="12">
        <v>2.65</v>
      </c>
      <c r="E237" s="12">
        <v>6.43</v>
      </c>
      <c r="F237" s="12">
        <v>9.08</v>
      </c>
    </row>
    <row r="238" spans="1:6" s="5" customFormat="1" ht="18.75" customHeight="1" x14ac:dyDescent="0.25">
      <c r="A238" s="9">
        <v>401020</v>
      </c>
      <c r="B238" s="10" t="s">
        <v>250</v>
      </c>
      <c r="C238" s="11" t="s">
        <v>28</v>
      </c>
      <c r="D238" s="12"/>
      <c r="E238" s="12">
        <v>26.46</v>
      </c>
      <c r="F238" s="12">
        <v>26.46</v>
      </c>
    </row>
    <row r="239" spans="1:6" s="5" customFormat="1" ht="18.75" customHeight="1" x14ac:dyDescent="0.25">
      <c r="A239" s="9">
        <v>401040</v>
      </c>
      <c r="B239" s="10" t="s">
        <v>251</v>
      </c>
      <c r="C239" s="11" t="s">
        <v>28</v>
      </c>
      <c r="D239" s="12"/>
      <c r="E239" s="12">
        <v>22.93</v>
      </c>
      <c r="F239" s="12">
        <v>22.93</v>
      </c>
    </row>
    <row r="240" spans="1:6" s="5" customFormat="1" ht="18.75" customHeight="1" x14ac:dyDescent="0.25">
      <c r="A240" s="9">
        <v>401060</v>
      </c>
      <c r="B240" s="10" t="s">
        <v>252</v>
      </c>
      <c r="C240" s="11" t="s">
        <v>28</v>
      </c>
      <c r="D240" s="12"/>
      <c r="E240" s="12">
        <v>14.11</v>
      </c>
      <c r="F240" s="12">
        <v>14.11</v>
      </c>
    </row>
    <row r="241" spans="1:6" s="5" customFormat="1" ht="18.75" customHeight="1" x14ac:dyDescent="0.25">
      <c r="A241" s="9">
        <v>401080</v>
      </c>
      <c r="B241" s="10" t="s">
        <v>253</v>
      </c>
      <c r="C241" s="11" t="s">
        <v>28</v>
      </c>
      <c r="D241" s="12">
        <v>2.02</v>
      </c>
      <c r="E241" s="12">
        <v>0.49</v>
      </c>
      <c r="F241" s="12">
        <v>2.5099999999999998</v>
      </c>
    </row>
    <row r="242" spans="1:6" s="5" customFormat="1" ht="18.75" customHeight="1" x14ac:dyDescent="0.25">
      <c r="A242" s="9">
        <v>401090</v>
      </c>
      <c r="B242" s="10" t="s">
        <v>254</v>
      </c>
      <c r="C242" s="11" t="s">
        <v>56</v>
      </c>
      <c r="D242" s="12"/>
      <c r="E242" s="12">
        <v>3.06</v>
      </c>
      <c r="F242" s="12">
        <v>3.06</v>
      </c>
    </row>
    <row r="243" spans="1:6" s="5" customFormat="1" ht="18.75" customHeight="1" x14ac:dyDescent="0.25">
      <c r="A243" s="9">
        <v>401100</v>
      </c>
      <c r="B243" s="10" t="s">
        <v>255</v>
      </c>
      <c r="C243" s="11" t="s">
        <v>56</v>
      </c>
      <c r="D243" s="12"/>
      <c r="E243" s="12">
        <v>9</v>
      </c>
      <c r="F243" s="12">
        <v>9</v>
      </c>
    </row>
    <row r="244" spans="1:6" s="5" customFormat="1" ht="18.75" customHeight="1" x14ac:dyDescent="0.25">
      <c r="A244" s="9">
        <v>402020</v>
      </c>
      <c r="B244" s="10" t="s">
        <v>256</v>
      </c>
      <c r="C244" s="11" t="s">
        <v>56</v>
      </c>
      <c r="D244" s="12"/>
      <c r="E244" s="12">
        <v>0.97</v>
      </c>
      <c r="F244" s="12">
        <v>0.97</v>
      </c>
    </row>
    <row r="245" spans="1:6" s="5" customFormat="1" ht="18.75" customHeight="1" x14ac:dyDescent="0.25">
      <c r="A245" s="9">
        <v>402030</v>
      </c>
      <c r="B245" s="10" t="s">
        <v>257</v>
      </c>
      <c r="C245" s="11" t="s">
        <v>56</v>
      </c>
      <c r="D245" s="12"/>
      <c r="E245" s="12">
        <v>3.21</v>
      </c>
      <c r="F245" s="12">
        <v>3.21</v>
      </c>
    </row>
    <row r="246" spans="1:6" s="5" customFormat="1" ht="18.75" customHeight="1" x14ac:dyDescent="0.25">
      <c r="A246" s="9">
        <v>402050</v>
      </c>
      <c r="B246" s="10" t="s">
        <v>258</v>
      </c>
      <c r="C246" s="11" t="s">
        <v>28</v>
      </c>
      <c r="D246" s="12"/>
      <c r="E246" s="12">
        <v>17.690000000000001</v>
      </c>
      <c r="F246" s="12">
        <v>17.690000000000001</v>
      </c>
    </row>
    <row r="247" spans="1:6" s="5" customFormat="1" ht="18.75" customHeight="1" x14ac:dyDescent="0.25">
      <c r="A247" s="9">
        <v>402070</v>
      </c>
      <c r="B247" s="10" t="s">
        <v>259</v>
      </c>
      <c r="C247" s="11" t="s">
        <v>28</v>
      </c>
      <c r="D247" s="12"/>
      <c r="E247" s="12">
        <v>14.47</v>
      </c>
      <c r="F247" s="12">
        <v>14.47</v>
      </c>
    </row>
    <row r="248" spans="1:6" s="5" customFormat="1" ht="18.75" customHeight="1" x14ac:dyDescent="0.25">
      <c r="A248" s="9">
        <v>402090</v>
      </c>
      <c r="B248" s="10" t="s">
        <v>260</v>
      </c>
      <c r="C248" s="11" t="s">
        <v>28</v>
      </c>
      <c r="D248" s="12"/>
      <c r="E248" s="12">
        <v>12.87</v>
      </c>
      <c r="F248" s="12">
        <v>12.87</v>
      </c>
    </row>
    <row r="249" spans="1:6" s="5" customFormat="1" ht="18.75" customHeight="1" x14ac:dyDescent="0.25">
      <c r="A249" s="9">
        <v>402110</v>
      </c>
      <c r="B249" s="10" t="s">
        <v>261</v>
      </c>
      <c r="C249" s="11" t="s">
        <v>28</v>
      </c>
      <c r="D249" s="12"/>
      <c r="E249" s="12">
        <v>9.65</v>
      </c>
      <c r="F249" s="12">
        <v>9.65</v>
      </c>
    </row>
    <row r="250" spans="1:6" s="5" customFormat="1" ht="18.75" customHeight="1" x14ac:dyDescent="0.25">
      <c r="A250" s="9">
        <v>402140</v>
      </c>
      <c r="B250" s="10" t="s">
        <v>262</v>
      </c>
      <c r="C250" s="11" t="s">
        <v>263</v>
      </c>
      <c r="D250" s="12">
        <v>1.75</v>
      </c>
      <c r="E250" s="12"/>
      <c r="F250" s="12">
        <v>1.75</v>
      </c>
    </row>
    <row r="251" spans="1:6" s="5" customFormat="1" ht="18.75" customHeight="1" x14ac:dyDescent="0.25">
      <c r="A251" s="9">
        <v>403020</v>
      </c>
      <c r="B251" s="10" t="s">
        <v>264</v>
      </c>
      <c r="C251" s="11" t="s">
        <v>28</v>
      </c>
      <c r="D251" s="12"/>
      <c r="E251" s="12">
        <v>11.62</v>
      </c>
      <c r="F251" s="12">
        <v>11.62</v>
      </c>
    </row>
    <row r="252" spans="1:6" s="5" customFormat="1" ht="18.75" customHeight="1" x14ac:dyDescent="0.25">
      <c r="A252" s="9">
        <v>403040</v>
      </c>
      <c r="B252" s="10" t="s">
        <v>265</v>
      </c>
      <c r="C252" s="11" t="s">
        <v>28</v>
      </c>
      <c r="D252" s="12"/>
      <c r="E252" s="12">
        <v>5.81</v>
      </c>
      <c r="F252" s="12">
        <v>5.81</v>
      </c>
    </row>
    <row r="253" spans="1:6" s="5" customFormat="1" ht="18.75" customHeight="1" x14ac:dyDescent="0.25">
      <c r="A253" s="9">
        <v>403060</v>
      </c>
      <c r="B253" s="10" t="s">
        <v>266</v>
      </c>
      <c r="C253" s="11" t="s">
        <v>56</v>
      </c>
      <c r="D253" s="12"/>
      <c r="E253" s="12">
        <v>4.3600000000000003</v>
      </c>
      <c r="F253" s="12">
        <v>4.3600000000000003</v>
      </c>
    </row>
    <row r="254" spans="1:6" s="5" customFormat="1" ht="18.75" customHeight="1" x14ac:dyDescent="0.25">
      <c r="A254" s="9">
        <v>403080</v>
      </c>
      <c r="B254" s="10" t="s">
        <v>267</v>
      </c>
      <c r="C254" s="11" t="s">
        <v>56</v>
      </c>
      <c r="D254" s="12"/>
      <c r="E254" s="12">
        <v>7.26</v>
      </c>
      <c r="F254" s="12">
        <v>7.26</v>
      </c>
    </row>
    <row r="255" spans="1:6" s="5" customFormat="1" ht="18.75" customHeight="1" x14ac:dyDescent="0.25">
      <c r="A255" s="9">
        <v>403090</v>
      </c>
      <c r="B255" s="10" t="s">
        <v>268</v>
      </c>
      <c r="C255" s="11" t="s">
        <v>28</v>
      </c>
      <c r="D255" s="12"/>
      <c r="E255" s="12">
        <v>8.82</v>
      </c>
      <c r="F255" s="12">
        <v>8.82</v>
      </c>
    </row>
    <row r="256" spans="1:6" s="5" customFormat="1" ht="18.75" customHeight="1" x14ac:dyDescent="0.25">
      <c r="A256" s="9">
        <v>404010</v>
      </c>
      <c r="B256" s="10" t="s">
        <v>269</v>
      </c>
      <c r="C256" s="11" t="s">
        <v>28</v>
      </c>
      <c r="D256" s="12"/>
      <c r="E256" s="12">
        <v>31.04</v>
      </c>
      <c r="F256" s="12">
        <v>31.04</v>
      </c>
    </row>
    <row r="257" spans="1:6" s="5" customFormat="1" ht="18.75" customHeight="1" x14ac:dyDescent="0.25">
      <c r="A257" s="9">
        <v>404020</v>
      </c>
      <c r="B257" s="10" t="s">
        <v>270</v>
      </c>
      <c r="C257" s="11" t="s">
        <v>28</v>
      </c>
      <c r="D257" s="12"/>
      <c r="E257" s="12">
        <v>18.88</v>
      </c>
      <c r="F257" s="12">
        <v>18.88</v>
      </c>
    </row>
    <row r="258" spans="1:6" s="5" customFormat="1" ht="18.75" customHeight="1" x14ac:dyDescent="0.25">
      <c r="A258" s="9">
        <v>404030</v>
      </c>
      <c r="B258" s="10" t="s">
        <v>271</v>
      </c>
      <c r="C258" s="11" t="s">
        <v>56</v>
      </c>
      <c r="D258" s="12"/>
      <c r="E258" s="12">
        <v>13.07</v>
      </c>
      <c r="F258" s="12">
        <v>13.07</v>
      </c>
    </row>
    <row r="259" spans="1:6" s="5" customFormat="1" ht="18.75" customHeight="1" x14ac:dyDescent="0.25">
      <c r="A259" s="9">
        <v>404040</v>
      </c>
      <c r="B259" s="10" t="s">
        <v>272</v>
      </c>
      <c r="C259" s="11" t="s">
        <v>56</v>
      </c>
      <c r="D259" s="12"/>
      <c r="E259" s="12">
        <v>14.52</v>
      </c>
      <c r="F259" s="12">
        <v>14.52</v>
      </c>
    </row>
    <row r="260" spans="1:6" s="5" customFormat="1" ht="18.75" customHeight="1" x14ac:dyDescent="0.25">
      <c r="A260" s="9">
        <v>404060</v>
      </c>
      <c r="B260" s="10" t="s">
        <v>273</v>
      </c>
      <c r="C260" s="11" t="s">
        <v>56</v>
      </c>
      <c r="D260" s="12"/>
      <c r="E260" s="12">
        <v>11.62</v>
      </c>
      <c r="F260" s="12">
        <v>11.62</v>
      </c>
    </row>
    <row r="261" spans="1:6" s="5" customFormat="1" ht="18.75" customHeight="1" x14ac:dyDescent="0.25">
      <c r="A261" s="9">
        <v>405010</v>
      </c>
      <c r="B261" s="10" t="s">
        <v>274</v>
      </c>
      <c r="C261" s="11" t="s">
        <v>28</v>
      </c>
      <c r="D261" s="12"/>
      <c r="E261" s="12">
        <v>40.71</v>
      </c>
      <c r="F261" s="12">
        <v>40.71</v>
      </c>
    </row>
    <row r="262" spans="1:6" s="5" customFormat="1" ht="18.75" customHeight="1" x14ac:dyDescent="0.25">
      <c r="A262" s="9">
        <v>405020</v>
      </c>
      <c r="B262" s="10" t="s">
        <v>275</v>
      </c>
      <c r="C262" s="11" t="s">
        <v>28</v>
      </c>
      <c r="D262" s="12"/>
      <c r="E262" s="12">
        <v>8.7100000000000009</v>
      </c>
      <c r="F262" s="12">
        <v>8.7100000000000009</v>
      </c>
    </row>
    <row r="263" spans="1:6" s="5" customFormat="1" ht="18.75" customHeight="1" x14ac:dyDescent="0.25">
      <c r="A263" s="9">
        <v>405040</v>
      </c>
      <c r="B263" s="10" t="s">
        <v>276</v>
      </c>
      <c r="C263" s="11" t="s">
        <v>28</v>
      </c>
      <c r="D263" s="12"/>
      <c r="E263" s="12">
        <v>11.25</v>
      </c>
      <c r="F263" s="12">
        <v>11.25</v>
      </c>
    </row>
    <row r="264" spans="1:6" s="5" customFormat="1" ht="18.75" customHeight="1" x14ac:dyDescent="0.25">
      <c r="A264" s="9">
        <v>405060</v>
      </c>
      <c r="B264" s="10" t="s">
        <v>277</v>
      </c>
      <c r="C264" s="11" t="s">
        <v>28</v>
      </c>
      <c r="D264" s="12"/>
      <c r="E264" s="12">
        <v>19.29</v>
      </c>
      <c r="F264" s="12">
        <v>19.29</v>
      </c>
    </row>
    <row r="265" spans="1:6" s="5" customFormat="1" ht="18.75" customHeight="1" x14ac:dyDescent="0.25">
      <c r="A265" s="9">
        <v>405080</v>
      </c>
      <c r="B265" s="10" t="s">
        <v>278</v>
      </c>
      <c r="C265" s="11" t="s">
        <v>56</v>
      </c>
      <c r="D265" s="12"/>
      <c r="E265" s="12">
        <v>9.65</v>
      </c>
      <c r="F265" s="12">
        <v>9.65</v>
      </c>
    </row>
    <row r="266" spans="1:6" s="5" customFormat="1" ht="18.75" customHeight="1" x14ac:dyDescent="0.25">
      <c r="A266" s="9">
        <v>405100</v>
      </c>
      <c r="B266" s="10" t="s">
        <v>279</v>
      </c>
      <c r="C266" s="11" t="s">
        <v>56</v>
      </c>
      <c r="D266" s="12"/>
      <c r="E266" s="12">
        <v>2.1800000000000002</v>
      </c>
      <c r="F266" s="12">
        <v>2.1800000000000002</v>
      </c>
    </row>
    <row r="267" spans="1:6" s="5" customFormat="1" ht="18.75" customHeight="1" x14ac:dyDescent="0.25">
      <c r="A267" s="9">
        <v>406010</v>
      </c>
      <c r="B267" s="10" t="s">
        <v>280</v>
      </c>
      <c r="C267" s="11" t="s">
        <v>28</v>
      </c>
      <c r="D267" s="12"/>
      <c r="E267" s="12">
        <v>40.71</v>
      </c>
      <c r="F267" s="12">
        <v>40.71</v>
      </c>
    </row>
    <row r="268" spans="1:6" s="5" customFormat="1" ht="18.75" customHeight="1" x14ac:dyDescent="0.25">
      <c r="A268" s="9">
        <v>406020</v>
      </c>
      <c r="B268" s="10" t="s">
        <v>281</v>
      </c>
      <c r="C268" s="11" t="s">
        <v>28</v>
      </c>
      <c r="D268" s="12"/>
      <c r="E268" s="12">
        <v>3.21</v>
      </c>
      <c r="F268" s="12">
        <v>3.21</v>
      </c>
    </row>
    <row r="269" spans="1:6" s="5" customFormat="1" ht="18.75" customHeight="1" x14ac:dyDescent="0.25">
      <c r="A269" s="9">
        <v>406040</v>
      </c>
      <c r="B269" s="10" t="s">
        <v>282</v>
      </c>
      <c r="C269" s="11" t="s">
        <v>56</v>
      </c>
      <c r="D269" s="12"/>
      <c r="E269" s="12">
        <v>2.99</v>
      </c>
      <c r="F269" s="12">
        <v>2.99</v>
      </c>
    </row>
    <row r="270" spans="1:6" s="5" customFormat="1" ht="18.75" customHeight="1" x14ac:dyDescent="0.25">
      <c r="A270" s="9">
        <v>406060</v>
      </c>
      <c r="B270" s="10" t="s">
        <v>283</v>
      </c>
      <c r="C270" s="11" t="s">
        <v>56</v>
      </c>
      <c r="D270" s="12"/>
      <c r="E270" s="12">
        <v>0.73</v>
      </c>
      <c r="F270" s="12">
        <v>0.73</v>
      </c>
    </row>
    <row r="271" spans="1:6" s="5" customFormat="1" ht="18.75" customHeight="1" x14ac:dyDescent="0.25">
      <c r="A271" s="9">
        <v>406100</v>
      </c>
      <c r="B271" s="10" t="s">
        <v>284</v>
      </c>
      <c r="C271" s="11" t="s">
        <v>28</v>
      </c>
      <c r="D271" s="12"/>
      <c r="E271" s="12">
        <v>36.11</v>
      </c>
      <c r="F271" s="12">
        <v>36.11</v>
      </c>
    </row>
    <row r="272" spans="1:6" s="5" customFormat="1" ht="18.75" customHeight="1" x14ac:dyDescent="0.25">
      <c r="A272" s="9">
        <v>407020</v>
      </c>
      <c r="B272" s="10" t="s">
        <v>285</v>
      </c>
      <c r="C272" s="11" t="s">
        <v>28</v>
      </c>
      <c r="D272" s="12"/>
      <c r="E272" s="12">
        <v>9.01</v>
      </c>
      <c r="F272" s="12">
        <v>9.01</v>
      </c>
    </row>
    <row r="273" spans="1:6" s="5" customFormat="1" ht="18.75" customHeight="1" x14ac:dyDescent="0.25">
      <c r="A273" s="9">
        <v>407040</v>
      </c>
      <c r="B273" s="10" t="s">
        <v>286</v>
      </c>
      <c r="C273" s="11" t="s">
        <v>28</v>
      </c>
      <c r="D273" s="12"/>
      <c r="E273" s="12">
        <v>4.83</v>
      </c>
      <c r="F273" s="12">
        <v>4.83</v>
      </c>
    </row>
    <row r="274" spans="1:6" s="5" customFormat="1" ht="18.75" customHeight="1" x14ac:dyDescent="0.25">
      <c r="A274" s="9">
        <v>407060</v>
      </c>
      <c r="B274" s="10" t="s">
        <v>287</v>
      </c>
      <c r="C274" s="11" t="s">
        <v>28</v>
      </c>
      <c r="D274" s="12"/>
      <c r="E274" s="12">
        <v>3.63</v>
      </c>
      <c r="F274" s="12">
        <v>3.63</v>
      </c>
    </row>
    <row r="275" spans="1:6" s="5" customFormat="1" ht="18.75" customHeight="1" x14ac:dyDescent="0.25">
      <c r="A275" s="9">
        <v>408020</v>
      </c>
      <c r="B275" s="10" t="s">
        <v>288</v>
      </c>
      <c r="C275" s="11" t="s">
        <v>4</v>
      </c>
      <c r="D275" s="12"/>
      <c r="E275" s="12">
        <v>16.079999999999998</v>
      </c>
      <c r="F275" s="12">
        <v>16.079999999999998</v>
      </c>
    </row>
    <row r="276" spans="1:6" s="5" customFormat="1" ht="18.75" customHeight="1" x14ac:dyDescent="0.25">
      <c r="A276" s="9">
        <v>408040</v>
      </c>
      <c r="B276" s="10" t="s">
        <v>289</v>
      </c>
      <c r="C276" s="11" t="s">
        <v>56</v>
      </c>
      <c r="D276" s="12"/>
      <c r="E276" s="12">
        <v>1.23</v>
      </c>
      <c r="F276" s="12">
        <v>1.23</v>
      </c>
    </row>
    <row r="277" spans="1:6" s="5" customFormat="1" ht="18.75" customHeight="1" x14ac:dyDescent="0.25">
      <c r="A277" s="9">
        <v>408060</v>
      </c>
      <c r="B277" s="10" t="s">
        <v>290</v>
      </c>
      <c r="C277" s="11" t="s">
        <v>56</v>
      </c>
      <c r="D277" s="12"/>
      <c r="E277" s="12">
        <v>9.65</v>
      </c>
      <c r="F277" s="12">
        <v>9.65</v>
      </c>
    </row>
    <row r="278" spans="1:6" s="5" customFormat="1" ht="18.75" customHeight="1" x14ac:dyDescent="0.25">
      <c r="A278" s="9">
        <v>408080</v>
      </c>
      <c r="B278" s="10" t="s">
        <v>291</v>
      </c>
      <c r="C278" s="11" t="s">
        <v>28</v>
      </c>
      <c r="D278" s="12"/>
      <c r="E278" s="12">
        <v>4.3600000000000003</v>
      </c>
      <c r="F278" s="12">
        <v>4.3600000000000003</v>
      </c>
    </row>
    <row r="279" spans="1:6" s="5" customFormat="1" ht="18.75" customHeight="1" x14ac:dyDescent="0.25">
      <c r="A279" s="9">
        <v>408100</v>
      </c>
      <c r="B279" s="10" t="s">
        <v>292</v>
      </c>
      <c r="C279" s="11" t="s">
        <v>28</v>
      </c>
      <c r="D279" s="12"/>
      <c r="E279" s="12">
        <v>14.47</v>
      </c>
      <c r="F279" s="12">
        <v>14.47</v>
      </c>
    </row>
    <row r="280" spans="1:6" s="5" customFormat="1" ht="18.75" customHeight="1" x14ac:dyDescent="0.25">
      <c r="A280" s="9">
        <v>409020</v>
      </c>
      <c r="B280" s="10" t="s">
        <v>293</v>
      </c>
      <c r="C280" s="11" t="s">
        <v>28</v>
      </c>
      <c r="D280" s="12"/>
      <c r="E280" s="12">
        <v>22.51</v>
      </c>
      <c r="F280" s="12">
        <v>22.51</v>
      </c>
    </row>
    <row r="281" spans="1:6" s="5" customFormat="1" ht="18.75" customHeight="1" x14ac:dyDescent="0.25">
      <c r="A281" s="9">
        <v>409040</v>
      </c>
      <c r="B281" s="10" t="s">
        <v>294</v>
      </c>
      <c r="C281" s="11" t="s">
        <v>4</v>
      </c>
      <c r="D281" s="12"/>
      <c r="E281" s="12">
        <v>19.260000000000002</v>
      </c>
      <c r="F281" s="12">
        <v>19.260000000000002</v>
      </c>
    </row>
    <row r="282" spans="1:6" s="5" customFormat="1" ht="18.75" customHeight="1" x14ac:dyDescent="0.25">
      <c r="A282" s="9">
        <v>409060</v>
      </c>
      <c r="B282" s="10" t="s">
        <v>295</v>
      </c>
      <c r="C282" s="11" t="s">
        <v>56</v>
      </c>
      <c r="D282" s="12"/>
      <c r="E282" s="12">
        <v>7.71</v>
      </c>
      <c r="F282" s="12">
        <v>7.71</v>
      </c>
    </row>
    <row r="283" spans="1:6" s="5" customFormat="1" ht="18.75" customHeight="1" x14ac:dyDescent="0.25">
      <c r="A283" s="9">
        <v>409080</v>
      </c>
      <c r="B283" s="10" t="s">
        <v>296</v>
      </c>
      <c r="C283" s="11" t="s">
        <v>56</v>
      </c>
      <c r="D283" s="12"/>
      <c r="E283" s="12">
        <v>5.29</v>
      </c>
      <c r="F283" s="12">
        <v>5.29</v>
      </c>
    </row>
    <row r="284" spans="1:6" s="5" customFormat="1" ht="18.75" customHeight="1" x14ac:dyDescent="0.25">
      <c r="A284" s="9">
        <v>409100</v>
      </c>
      <c r="B284" s="10" t="s">
        <v>297</v>
      </c>
      <c r="C284" s="11" t="s">
        <v>28</v>
      </c>
      <c r="D284" s="12"/>
      <c r="E284" s="12">
        <v>22.51</v>
      </c>
      <c r="F284" s="12">
        <v>22.51</v>
      </c>
    </row>
    <row r="285" spans="1:6" s="5" customFormat="1" ht="18.75" customHeight="1" x14ac:dyDescent="0.25">
      <c r="A285" s="9">
        <v>409120</v>
      </c>
      <c r="B285" s="10" t="s">
        <v>298</v>
      </c>
      <c r="C285" s="11" t="s">
        <v>56</v>
      </c>
      <c r="D285" s="12"/>
      <c r="E285" s="12">
        <v>25.73</v>
      </c>
      <c r="F285" s="12">
        <v>25.73</v>
      </c>
    </row>
    <row r="286" spans="1:6" s="5" customFormat="1" ht="18.75" customHeight="1" x14ac:dyDescent="0.25">
      <c r="A286" s="9">
        <v>409140</v>
      </c>
      <c r="B286" s="10" t="s">
        <v>299</v>
      </c>
      <c r="C286" s="11" t="s">
        <v>4</v>
      </c>
      <c r="D286" s="12"/>
      <c r="E286" s="12">
        <v>18.88</v>
      </c>
      <c r="F286" s="12">
        <v>18.88</v>
      </c>
    </row>
    <row r="287" spans="1:6" s="5" customFormat="1" ht="18.75" customHeight="1" x14ac:dyDescent="0.25">
      <c r="A287" s="9">
        <v>409160</v>
      </c>
      <c r="B287" s="10" t="s">
        <v>300</v>
      </c>
      <c r="C287" s="11" t="s">
        <v>28</v>
      </c>
      <c r="D287" s="12"/>
      <c r="E287" s="12">
        <v>3.06</v>
      </c>
      <c r="F287" s="12">
        <v>3.06</v>
      </c>
    </row>
    <row r="288" spans="1:6" s="5" customFormat="1" ht="18.75" customHeight="1" x14ac:dyDescent="0.25">
      <c r="A288" s="9">
        <v>410020</v>
      </c>
      <c r="B288" s="10" t="s">
        <v>301</v>
      </c>
      <c r="C288" s="11" t="s">
        <v>4</v>
      </c>
      <c r="D288" s="12"/>
      <c r="E288" s="12">
        <v>8.82</v>
      </c>
      <c r="F288" s="12">
        <v>8.82</v>
      </c>
    </row>
    <row r="289" spans="1:6" s="5" customFormat="1" ht="18.75" customHeight="1" x14ac:dyDescent="0.25">
      <c r="A289" s="9">
        <v>410040</v>
      </c>
      <c r="B289" s="10" t="s">
        <v>302</v>
      </c>
      <c r="C289" s="11" t="s">
        <v>4</v>
      </c>
      <c r="D289" s="12"/>
      <c r="E289" s="12">
        <v>3.53</v>
      </c>
      <c r="F289" s="12">
        <v>3.53</v>
      </c>
    </row>
    <row r="290" spans="1:6" s="5" customFormat="1" ht="18.75" customHeight="1" x14ac:dyDescent="0.25">
      <c r="A290" s="9">
        <v>410060</v>
      </c>
      <c r="B290" s="10" t="s">
        <v>303</v>
      </c>
      <c r="C290" s="11" t="s">
        <v>4</v>
      </c>
      <c r="D290" s="12"/>
      <c r="E290" s="12">
        <v>1.76</v>
      </c>
      <c r="F290" s="12">
        <v>1.76</v>
      </c>
    </row>
    <row r="291" spans="1:6" s="5" customFormat="1" ht="18.75" customHeight="1" x14ac:dyDescent="0.25">
      <c r="A291" s="9">
        <v>410080</v>
      </c>
      <c r="B291" s="10" t="s">
        <v>304</v>
      </c>
      <c r="C291" s="11" t="s">
        <v>4</v>
      </c>
      <c r="D291" s="12"/>
      <c r="E291" s="12">
        <v>14.39</v>
      </c>
      <c r="F291" s="12">
        <v>14.39</v>
      </c>
    </row>
    <row r="292" spans="1:6" s="5" customFormat="1" ht="18.75" customHeight="1" x14ac:dyDescent="0.25">
      <c r="A292" s="9">
        <v>411020</v>
      </c>
      <c r="B292" s="10" t="s">
        <v>305</v>
      </c>
      <c r="C292" s="11" t="s">
        <v>4</v>
      </c>
      <c r="D292" s="12"/>
      <c r="E292" s="12">
        <v>32.81</v>
      </c>
      <c r="F292" s="12">
        <v>32.81</v>
      </c>
    </row>
    <row r="293" spans="1:6" s="5" customFormat="1" ht="18.75" customHeight="1" x14ac:dyDescent="0.25">
      <c r="A293" s="9">
        <v>411030</v>
      </c>
      <c r="B293" s="10" t="s">
        <v>306</v>
      </c>
      <c r="C293" s="11" t="s">
        <v>28</v>
      </c>
      <c r="D293" s="12"/>
      <c r="E293" s="12">
        <v>45.03</v>
      </c>
      <c r="F293" s="12">
        <v>45.03</v>
      </c>
    </row>
    <row r="294" spans="1:6" s="5" customFormat="1" ht="18.75" customHeight="1" x14ac:dyDescent="0.25">
      <c r="A294" s="9">
        <v>411040</v>
      </c>
      <c r="B294" s="10" t="s">
        <v>307</v>
      </c>
      <c r="C294" s="11" t="s">
        <v>4</v>
      </c>
      <c r="D294" s="12"/>
      <c r="E294" s="12">
        <v>10.58</v>
      </c>
      <c r="F294" s="12">
        <v>10.58</v>
      </c>
    </row>
    <row r="295" spans="1:6" s="5" customFormat="1" ht="18.75" customHeight="1" x14ac:dyDescent="0.25">
      <c r="A295" s="9">
        <v>411060</v>
      </c>
      <c r="B295" s="10" t="s">
        <v>308</v>
      </c>
      <c r="C295" s="11" t="s">
        <v>4</v>
      </c>
      <c r="D295" s="12"/>
      <c r="E295" s="12">
        <v>4.41</v>
      </c>
      <c r="F295" s="12">
        <v>4.41</v>
      </c>
    </row>
    <row r="296" spans="1:6" s="5" customFormat="1" ht="18.75" customHeight="1" x14ac:dyDescent="0.25">
      <c r="A296" s="9">
        <v>411080</v>
      </c>
      <c r="B296" s="10" t="s">
        <v>309</v>
      </c>
      <c r="C296" s="11" t="s">
        <v>4</v>
      </c>
      <c r="D296" s="12"/>
      <c r="E296" s="12">
        <v>41.63</v>
      </c>
      <c r="F296" s="12">
        <v>41.63</v>
      </c>
    </row>
    <row r="297" spans="1:6" s="5" customFormat="1" ht="18.75" customHeight="1" x14ac:dyDescent="0.25">
      <c r="A297" s="9">
        <v>411100</v>
      </c>
      <c r="B297" s="10" t="s">
        <v>310</v>
      </c>
      <c r="C297" s="11" t="s">
        <v>4</v>
      </c>
      <c r="D297" s="12"/>
      <c r="E297" s="12">
        <v>24.06</v>
      </c>
      <c r="F297" s="12">
        <v>24.06</v>
      </c>
    </row>
    <row r="298" spans="1:6" s="5" customFormat="1" ht="18.75" customHeight="1" x14ac:dyDescent="0.25">
      <c r="A298" s="9">
        <v>411110</v>
      </c>
      <c r="B298" s="10" t="s">
        <v>311</v>
      </c>
      <c r="C298" s="11" t="s">
        <v>4</v>
      </c>
      <c r="D298" s="12"/>
      <c r="E298" s="12">
        <v>24.06</v>
      </c>
      <c r="F298" s="12">
        <v>24.06</v>
      </c>
    </row>
    <row r="299" spans="1:6" s="5" customFormat="1" ht="18.75" customHeight="1" x14ac:dyDescent="0.25">
      <c r="A299" s="9">
        <v>411120</v>
      </c>
      <c r="B299" s="10" t="s">
        <v>312</v>
      </c>
      <c r="C299" s="11" t="s">
        <v>4</v>
      </c>
      <c r="D299" s="12"/>
      <c r="E299" s="12">
        <v>5.69</v>
      </c>
      <c r="F299" s="12">
        <v>5.69</v>
      </c>
    </row>
    <row r="300" spans="1:6" s="5" customFormat="1" ht="18.75" customHeight="1" x14ac:dyDescent="0.25">
      <c r="A300" s="9">
        <v>411140</v>
      </c>
      <c r="B300" s="10" t="s">
        <v>313</v>
      </c>
      <c r="C300" s="11" t="s">
        <v>4</v>
      </c>
      <c r="D300" s="12"/>
      <c r="E300" s="12">
        <v>8.75</v>
      </c>
      <c r="F300" s="12">
        <v>8.75</v>
      </c>
    </row>
    <row r="301" spans="1:6" s="5" customFormat="1" ht="18.75" customHeight="1" x14ac:dyDescent="0.25">
      <c r="A301" s="9">
        <v>411160</v>
      </c>
      <c r="B301" s="10" t="s">
        <v>314</v>
      </c>
      <c r="C301" s="11" t="s">
        <v>4</v>
      </c>
      <c r="D301" s="12"/>
      <c r="E301" s="12">
        <v>16.62</v>
      </c>
      <c r="F301" s="12">
        <v>16.62</v>
      </c>
    </row>
    <row r="302" spans="1:6" s="5" customFormat="1" ht="18.75" customHeight="1" x14ac:dyDescent="0.25">
      <c r="A302" s="9">
        <v>412020</v>
      </c>
      <c r="B302" s="10" t="s">
        <v>315</v>
      </c>
      <c r="C302" s="11" t="s">
        <v>4</v>
      </c>
      <c r="D302" s="12"/>
      <c r="E302" s="12">
        <v>69.2</v>
      </c>
      <c r="F302" s="12">
        <v>69.2</v>
      </c>
    </row>
    <row r="303" spans="1:6" s="5" customFormat="1" ht="18.75" customHeight="1" x14ac:dyDescent="0.25">
      <c r="A303" s="9">
        <v>412040</v>
      </c>
      <c r="B303" s="10" t="s">
        <v>316</v>
      </c>
      <c r="C303" s="11" t="s">
        <v>4</v>
      </c>
      <c r="D303" s="12"/>
      <c r="E303" s="12">
        <v>54.59</v>
      </c>
      <c r="F303" s="12">
        <v>54.59</v>
      </c>
    </row>
    <row r="304" spans="1:6" s="5" customFormat="1" ht="18.75" customHeight="1" x14ac:dyDescent="0.25">
      <c r="A304" s="9">
        <v>413020</v>
      </c>
      <c r="B304" s="10" t="s">
        <v>317</v>
      </c>
      <c r="C304" s="11" t="s">
        <v>28</v>
      </c>
      <c r="D304" s="12"/>
      <c r="E304" s="12">
        <v>4.3600000000000003</v>
      </c>
      <c r="F304" s="12">
        <v>4.3600000000000003</v>
      </c>
    </row>
    <row r="305" spans="1:6" s="5" customFormat="1" ht="18.75" customHeight="1" x14ac:dyDescent="0.25">
      <c r="A305" s="9">
        <v>413060</v>
      </c>
      <c r="B305" s="10" t="s">
        <v>318</v>
      </c>
      <c r="C305" s="11" t="s">
        <v>28</v>
      </c>
      <c r="D305" s="12"/>
      <c r="E305" s="12">
        <v>0.73</v>
      </c>
      <c r="F305" s="12">
        <v>0.73</v>
      </c>
    </row>
    <row r="306" spans="1:6" s="5" customFormat="1" ht="18.75" customHeight="1" x14ac:dyDescent="0.25">
      <c r="A306" s="9">
        <v>414020</v>
      </c>
      <c r="B306" s="10" t="s">
        <v>319</v>
      </c>
      <c r="C306" s="11" t="s">
        <v>28</v>
      </c>
      <c r="D306" s="12"/>
      <c r="E306" s="12">
        <v>10.94</v>
      </c>
      <c r="F306" s="12">
        <v>10.94</v>
      </c>
    </row>
    <row r="307" spans="1:6" s="5" customFormat="1" ht="18.75" customHeight="1" x14ac:dyDescent="0.25">
      <c r="A307" s="9">
        <v>414040</v>
      </c>
      <c r="B307" s="10" t="s">
        <v>320</v>
      </c>
      <c r="C307" s="11" t="s">
        <v>28</v>
      </c>
      <c r="D307" s="12"/>
      <c r="E307" s="12">
        <v>32.159999999999997</v>
      </c>
      <c r="F307" s="12">
        <v>32.159999999999997</v>
      </c>
    </row>
    <row r="308" spans="1:6" s="5" customFormat="1" ht="18.75" customHeight="1" x14ac:dyDescent="0.25">
      <c r="A308" s="9">
        <v>417020</v>
      </c>
      <c r="B308" s="10" t="s">
        <v>321</v>
      </c>
      <c r="C308" s="11" t="s">
        <v>4</v>
      </c>
      <c r="D308" s="12"/>
      <c r="E308" s="12">
        <v>14.56</v>
      </c>
      <c r="F308" s="12">
        <v>14.56</v>
      </c>
    </row>
    <row r="309" spans="1:6" s="5" customFormat="1" ht="18.75" customHeight="1" x14ac:dyDescent="0.25">
      <c r="A309" s="9">
        <v>417040</v>
      </c>
      <c r="B309" s="10" t="s">
        <v>322</v>
      </c>
      <c r="C309" s="11" t="s">
        <v>4</v>
      </c>
      <c r="D309" s="12"/>
      <c r="E309" s="12">
        <v>54.59</v>
      </c>
      <c r="F309" s="12">
        <v>54.59</v>
      </c>
    </row>
    <row r="310" spans="1:6" s="5" customFormat="1" ht="18.75" customHeight="1" x14ac:dyDescent="0.25">
      <c r="A310" s="9">
        <v>417060</v>
      </c>
      <c r="B310" s="10" t="s">
        <v>323</v>
      </c>
      <c r="C310" s="11" t="s">
        <v>4</v>
      </c>
      <c r="D310" s="12"/>
      <c r="E310" s="12">
        <v>18.2</v>
      </c>
      <c r="F310" s="12">
        <v>18.2</v>
      </c>
    </row>
    <row r="311" spans="1:6" s="5" customFormat="1" ht="18.75" customHeight="1" x14ac:dyDescent="0.25">
      <c r="A311" s="9">
        <v>417080</v>
      </c>
      <c r="B311" s="10" t="s">
        <v>324</v>
      </c>
      <c r="C311" s="11" t="s">
        <v>56</v>
      </c>
      <c r="D311" s="12"/>
      <c r="E311" s="12">
        <v>14.56</v>
      </c>
      <c r="F311" s="12">
        <v>14.56</v>
      </c>
    </row>
    <row r="312" spans="1:6" s="5" customFormat="1" ht="18.75" customHeight="1" x14ac:dyDescent="0.25">
      <c r="A312" s="9">
        <v>417100</v>
      </c>
      <c r="B312" s="10" t="s">
        <v>325</v>
      </c>
      <c r="C312" s="11" t="s">
        <v>4</v>
      </c>
      <c r="D312" s="12"/>
      <c r="E312" s="12">
        <v>5.46</v>
      </c>
      <c r="F312" s="12">
        <v>5.46</v>
      </c>
    </row>
    <row r="313" spans="1:6" s="5" customFormat="1" ht="18.75" customHeight="1" x14ac:dyDescent="0.25">
      <c r="A313" s="9">
        <v>417120</v>
      </c>
      <c r="B313" s="10" t="s">
        <v>326</v>
      </c>
      <c r="C313" s="11" t="s">
        <v>4</v>
      </c>
      <c r="D313" s="12"/>
      <c r="E313" s="12">
        <v>5.46</v>
      </c>
      <c r="F313" s="12">
        <v>5.46</v>
      </c>
    </row>
    <row r="314" spans="1:6" s="5" customFormat="1" ht="18.75" customHeight="1" x14ac:dyDescent="0.25">
      <c r="A314" s="9">
        <v>417140</v>
      </c>
      <c r="B314" s="10" t="s">
        <v>327</v>
      </c>
      <c r="C314" s="11" t="s">
        <v>4</v>
      </c>
      <c r="D314" s="12"/>
      <c r="E314" s="12">
        <v>36.39</v>
      </c>
      <c r="F314" s="12">
        <v>36.39</v>
      </c>
    </row>
    <row r="315" spans="1:6" s="5" customFormat="1" ht="18.75" customHeight="1" x14ac:dyDescent="0.25">
      <c r="A315" s="9">
        <v>417160</v>
      </c>
      <c r="B315" s="10" t="s">
        <v>328</v>
      </c>
      <c r="C315" s="11" t="s">
        <v>4</v>
      </c>
      <c r="D315" s="12"/>
      <c r="E315" s="12">
        <v>18.2</v>
      </c>
      <c r="F315" s="12">
        <v>18.2</v>
      </c>
    </row>
    <row r="316" spans="1:6" s="5" customFormat="1" ht="18.75" customHeight="1" x14ac:dyDescent="0.25">
      <c r="A316" s="9">
        <v>417180</v>
      </c>
      <c r="B316" s="10" t="s">
        <v>329</v>
      </c>
      <c r="C316" s="11" t="s">
        <v>4</v>
      </c>
      <c r="D316" s="12"/>
      <c r="E316" s="12">
        <v>16.37</v>
      </c>
      <c r="F316" s="12">
        <v>16.37</v>
      </c>
    </row>
    <row r="317" spans="1:6" s="5" customFormat="1" ht="18.75" customHeight="1" x14ac:dyDescent="0.25">
      <c r="A317" s="9">
        <v>417200</v>
      </c>
      <c r="B317" s="10" t="s">
        <v>330</v>
      </c>
      <c r="C317" s="11" t="s">
        <v>4</v>
      </c>
      <c r="D317" s="12"/>
      <c r="E317" s="12">
        <v>14.56</v>
      </c>
      <c r="F317" s="12">
        <v>14.56</v>
      </c>
    </row>
    <row r="318" spans="1:6" s="5" customFormat="1" ht="18.75" customHeight="1" x14ac:dyDescent="0.25">
      <c r="A318" s="9">
        <v>417220</v>
      </c>
      <c r="B318" s="10" t="s">
        <v>331</v>
      </c>
      <c r="C318" s="11" t="s">
        <v>4</v>
      </c>
      <c r="D318" s="12"/>
      <c r="E318" s="12">
        <v>14.56</v>
      </c>
      <c r="F318" s="12">
        <v>14.56</v>
      </c>
    </row>
    <row r="319" spans="1:6" s="5" customFormat="1" ht="18.75" customHeight="1" x14ac:dyDescent="0.25">
      <c r="A319" s="9">
        <v>417240</v>
      </c>
      <c r="B319" s="10" t="s">
        <v>332</v>
      </c>
      <c r="C319" s="11" t="s">
        <v>4</v>
      </c>
      <c r="D319" s="12"/>
      <c r="E319" s="12">
        <v>10.92</v>
      </c>
      <c r="F319" s="12">
        <v>10.92</v>
      </c>
    </row>
    <row r="320" spans="1:6" s="5" customFormat="1" ht="18.75" customHeight="1" x14ac:dyDescent="0.25">
      <c r="A320" s="9">
        <v>418020</v>
      </c>
      <c r="B320" s="10" t="s">
        <v>333</v>
      </c>
      <c r="C320" s="11" t="s">
        <v>4</v>
      </c>
      <c r="D320" s="12"/>
      <c r="E320" s="12">
        <v>9.1</v>
      </c>
      <c r="F320" s="12">
        <v>9.1</v>
      </c>
    </row>
    <row r="321" spans="1:6" s="5" customFormat="1" ht="18.75" customHeight="1" x14ac:dyDescent="0.25">
      <c r="A321" s="9">
        <v>418040</v>
      </c>
      <c r="B321" s="10" t="s">
        <v>334</v>
      </c>
      <c r="C321" s="11" t="s">
        <v>56</v>
      </c>
      <c r="D321" s="12"/>
      <c r="E321" s="12">
        <v>12.73</v>
      </c>
      <c r="F321" s="12">
        <v>12.73</v>
      </c>
    </row>
    <row r="322" spans="1:6" s="5" customFormat="1" ht="18.75" customHeight="1" x14ac:dyDescent="0.25">
      <c r="A322" s="9">
        <v>418060</v>
      </c>
      <c r="B322" s="10" t="s">
        <v>335</v>
      </c>
      <c r="C322" s="11" t="s">
        <v>4</v>
      </c>
      <c r="D322" s="12"/>
      <c r="E322" s="12">
        <v>181.95</v>
      </c>
      <c r="F322" s="12">
        <v>181.95</v>
      </c>
    </row>
    <row r="323" spans="1:6" s="5" customFormat="1" ht="18.75" customHeight="1" x14ac:dyDescent="0.25">
      <c r="A323" s="9">
        <v>418070</v>
      </c>
      <c r="B323" s="10" t="s">
        <v>336</v>
      </c>
      <c r="C323" s="11" t="s">
        <v>4</v>
      </c>
      <c r="D323" s="12"/>
      <c r="E323" s="12">
        <v>145.56</v>
      </c>
      <c r="F323" s="12">
        <v>145.56</v>
      </c>
    </row>
    <row r="324" spans="1:6" s="5" customFormat="1" ht="18.75" customHeight="1" x14ac:dyDescent="0.25">
      <c r="A324" s="9">
        <v>418080</v>
      </c>
      <c r="B324" s="10" t="s">
        <v>337</v>
      </c>
      <c r="C324" s="11" t="s">
        <v>4</v>
      </c>
      <c r="D324" s="12"/>
      <c r="E324" s="12">
        <v>72.78</v>
      </c>
      <c r="F324" s="12">
        <v>72.78</v>
      </c>
    </row>
    <row r="325" spans="1:6" s="5" customFormat="1" ht="18.75" customHeight="1" x14ac:dyDescent="0.25">
      <c r="A325" s="9">
        <v>418090</v>
      </c>
      <c r="B325" s="10" t="s">
        <v>338</v>
      </c>
      <c r="C325" s="11" t="s">
        <v>4</v>
      </c>
      <c r="D325" s="12"/>
      <c r="E325" s="12">
        <v>39.979999999999997</v>
      </c>
      <c r="F325" s="12">
        <v>39.979999999999997</v>
      </c>
    </row>
    <row r="326" spans="1:6" s="5" customFormat="1" ht="18.75" customHeight="1" x14ac:dyDescent="0.25">
      <c r="A326" s="9">
        <v>418120</v>
      </c>
      <c r="B326" s="10" t="s">
        <v>339</v>
      </c>
      <c r="C326" s="11" t="s">
        <v>4</v>
      </c>
      <c r="D326" s="12"/>
      <c r="E326" s="12">
        <v>5.47</v>
      </c>
      <c r="F326" s="12">
        <v>5.47</v>
      </c>
    </row>
    <row r="327" spans="1:6" s="5" customFormat="1" ht="18.75" customHeight="1" x14ac:dyDescent="0.25">
      <c r="A327" s="9">
        <v>418130</v>
      </c>
      <c r="B327" s="10" t="s">
        <v>340</v>
      </c>
      <c r="C327" s="11" t="s">
        <v>4</v>
      </c>
      <c r="D327" s="12"/>
      <c r="E327" s="12">
        <v>6.56</v>
      </c>
      <c r="F327" s="12">
        <v>6.56</v>
      </c>
    </row>
    <row r="328" spans="1:6" s="5" customFormat="1" ht="18.75" customHeight="1" x14ac:dyDescent="0.25">
      <c r="A328" s="9">
        <v>418140</v>
      </c>
      <c r="B328" s="10" t="s">
        <v>341</v>
      </c>
      <c r="C328" s="11" t="s">
        <v>4</v>
      </c>
      <c r="D328" s="12"/>
      <c r="E328" s="12">
        <v>39.979999999999997</v>
      </c>
      <c r="F328" s="12">
        <v>39.979999999999997</v>
      </c>
    </row>
    <row r="329" spans="1:6" s="5" customFormat="1" ht="18.75" customHeight="1" x14ac:dyDescent="0.25">
      <c r="A329" s="9">
        <v>418180</v>
      </c>
      <c r="B329" s="10" t="s">
        <v>342</v>
      </c>
      <c r="C329" s="11" t="s">
        <v>56</v>
      </c>
      <c r="D329" s="12"/>
      <c r="E329" s="12">
        <v>9.1</v>
      </c>
      <c r="F329" s="12">
        <v>9.1</v>
      </c>
    </row>
    <row r="330" spans="1:6" s="5" customFormat="1" ht="18.75" customHeight="1" x14ac:dyDescent="0.25">
      <c r="A330" s="9">
        <v>418200</v>
      </c>
      <c r="B330" s="10" t="s">
        <v>343</v>
      </c>
      <c r="C330" s="11" t="s">
        <v>4</v>
      </c>
      <c r="D330" s="12"/>
      <c r="E330" s="12">
        <v>18.2</v>
      </c>
      <c r="F330" s="12">
        <v>18.2</v>
      </c>
    </row>
    <row r="331" spans="1:6" s="5" customFormat="1" ht="18.75" customHeight="1" x14ac:dyDescent="0.25">
      <c r="A331" s="9">
        <v>418220</v>
      </c>
      <c r="B331" s="10" t="s">
        <v>344</v>
      </c>
      <c r="C331" s="11" t="s">
        <v>4</v>
      </c>
      <c r="D331" s="12"/>
      <c r="E331" s="12">
        <v>14.56</v>
      </c>
      <c r="F331" s="12">
        <v>14.56</v>
      </c>
    </row>
    <row r="332" spans="1:6" s="5" customFormat="1" ht="18.75" customHeight="1" x14ac:dyDescent="0.25">
      <c r="A332" s="9">
        <v>418240</v>
      </c>
      <c r="B332" s="10" t="s">
        <v>345</v>
      </c>
      <c r="C332" s="11" t="s">
        <v>4</v>
      </c>
      <c r="D332" s="12"/>
      <c r="E332" s="12">
        <v>21.83</v>
      </c>
      <c r="F332" s="12">
        <v>21.83</v>
      </c>
    </row>
    <row r="333" spans="1:6" s="5" customFormat="1" ht="18.75" customHeight="1" x14ac:dyDescent="0.25">
      <c r="A333" s="9">
        <v>418250</v>
      </c>
      <c r="B333" s="10" t="s">
        <v>346</v>
      </c>
      <c r="C333" s="11" t="s">
        <v>4</v>
      </c>
      <c r="D333" s="12"/>
      <c r="E333" s="12">
        <v>18.2</v>
      </c>
      <c r="F333" s="12">
        <v>18.2</v>
      </c>
    </row>
    <row r="334" spans="1:6" s="5" customFormat="1" ht="18.75" customHeight="1" x14ac:dyDescent="0.25">
      <c r="A334" s="9">
        <v>418260</v>
      </c>
      <c r="B334" s="10" t="s">
        <v>347</v>
      </c>
      <c r="C334" s="11" t="s">
        <v>4</v>
      </c>
      <c r="D334" s="12"/>
      <c r="E334" s="12">
        <v>36.39</v>
      </c>
      <c r="F334" s="12">
        <v>36.39</v>
      </c>
    </row>
    <row r="335" spans="1:6" s="5" customFormat="1" ht="18.75" customHeight="1" x14ac:dyDescent="0.25">
      <c r="A335" s="9">
        <v>418270</v>
      </c>
      <c r="B335" s="10" t="s">
        <v>348</v>
      </c>
      <c r="C335" s="11" t="s">
        <v>4</v>
      </c>
      <c r="D335" s="12"/>
      <c r="E335" s="12">
        <v>54.59</v>
      </c>
      <c r="F335" s="12">
        <v>54.59</v>
      </c>
    </row>
    <row r="336" spans="1:6" s="5" customFormat="1" ht="18.75" customHeight="1" x14ac:dyDescent="0.25">
      <c r="A336" s="9">
        <v>418280</v>
      </c>
      <c r="B336" s="10" t="s">
        <v>349</v>
      </c>
      <c r="C336" s="11" t="s">
        <v>4</v>
      </c>
      <c r="D336" s="12"/>
      <c r="E336" s="12">
        <v>101.82</v>
      </c>
      <c r="F336" s="12">
        <v>101.82</v>
      </c>
    </row>
    <row r="337" spans="1:6" s="5" customFormat="1" ht="18.75" customHeight="1" x14ac:dyDescent="0.25">
      <c r="A337" s="9">
        <v>418290</v>
      </c>
      <c r="B337" s="10" t="s">
        <v>350</v>
      </c>
      <c r="C337" s="11" t="s">
        <v>4</v>
      </c>
      <c r="D337" s="12"/>
      <c r="E337" s="12">
        <v>27.29</v>
      </c>
      <c r="F337" s="12">
        <v>27.29</v>
      </c>
    </row>
    <row r="338" spans="1:6" s="5" customFormat="1" ht="18.75" customHeight="1" x14ac:dyDescent="0.25">
      <c r="A338" s="9">
        <v>418320</v>
      </c>
      <c r="B338" s="10" t="s">
        <v>351</v>
      </c>
      <c r="C338" s="11" t="s">
        <v>4</v>
      </c>
      <c r="D338" s="12"/>
      <c r="E338" s="12">
        <v>7.26</v>
      </c>
      <c r="F338" s="12">
        <v>7.26</v>
      </c>
    </row>
    <row r="339" spans="1:6" s="5" customFormat="1" ht="18.75" customHeight="1" x14ac:dyDescent="0.25">
      <c r="A339" s="9">
        <v>418340</v>
      </c>
      <c r="B339" s="10" t="s">
        <v>352</v>
      </c>
      <c r="C339" s="11" t="s">
        <v>4</v>
      </c>
      <c r="D339" s="12"/>
      <c r="E339" s="12">
        <v>14.57</v>
      </c>
      <c r="F339" s="12">
        <v>14.57</v>
      </c>
    </row>
    <row r="340" spans="1:6" s="5" customFormat="1" ht="18.75" customHeight="1" x14ac:dyDescent="0.25">
      <c r="A340" s="9">
        <v>418360</v>
      </c>
      <c r="B340" s="10" t="s">
        <v>353</v>
      </c>
      <c r="C340" s="11" t="s">
        <v>56</v>
      </c>
      <c r="D340" s="12"/>
      <c r="E340" s="12">
        <v>4.3600000000000003</v>
      </c>
      <c r="F340" s="12">
        <v>4.3600000000000003</v>
      </c>
    </row>
    <row r="341" spans="1:6" s="5" customFormat="1" ht="18.75" customHeight="1" x14ac:dyDescent="0.25">
      <c r="A341" s="9">
        <v>418370</v>
      </c>
      <c r="B341" s="10" t="s">
        <v>354</v>
      </c>
      <c r="C341" s="11" t="s">
        <v>56</v>
      </c>
      <c r="D341" s="12"/>
      <c r="E341" s="12">
        <v>2.1800000000000002</v>
      </c>
      <c r="F341" s="12">
        <v>2.1800000000000002</v>
      </c>
    </row>
    <row r="342" spans="1:6" s="5" customFormat="1" ht="18.75" customHeight="1" x14ac:dyDescent="0.25">
      <c r="A342" s="9">
        <v>418380</v>
      </c>
      <c r="B342" s="10" t="s">
        <v>355</v>
      </c>
      <c r="C342" s="11" t="s">
        <v>56</v>
      </c>
      <c r="D342" s="12"/>
      <c r="E342" s="12">
        <v>3.64</v>
      </c>
      <c r="F342" s="12">
        <v>3.64</v>
      </c>
    </row>
    <row r="343" spans="1:6" s="5" customFormat="1" ht="18.75" customHeight="1" x14ac:dyDescent="0.25">
      <c r="A343" s="9">
        <v>418390</v>
      </c>
      <c r="B343" s="10" t="s">
        <v>356</v>
      </c>
      <c r="C343" s="11" t="s">
        <v>56</v>
      </c>
      <c r="D343" s="12"/>
      <c r="E343" s="12">
        <v>1.82</v>
      </c>
      <c r="F343" s="12">
        <v>1.82</v>
      </c>
    </row>
    <row r="344" spans="1:6" s="5" customFormat="1" ht="18.75" customHeight="1" x14ac:dyDescent="0.25">
      <c r="A344" s="9">
        <v>418400</v>
      </c>
      <c r="B344" s="10" t="s">
        <v>357</v>
      </c>
      <c r="C344" s="11" t="s">
        <v>56</v>
      </c>
      <c r="D344" s="12"/>
      <c r="E344" s="12">
        <v>25.46</v>
      </c>
      <c r="F344" s="12">
        <v>25.46</v>
      </c>
    </row>
    <row r="345" spans="1:6" s="5" customFormat="1" ht="18.75" customHeight="1" x14ac:dyDescent="0.25">
      <c r="A345" s="9">
        <v>418410</v>
      </c>
      <c r="B345" s="10" t="s">
        <v>358</v>
      </c>
      <c r="C345" s="11" t="s">
        <v>56</v>
      </c>
      <c r="D345" s="12"/>
      <c r="E345" s="12">
        <v>7.27</v>
      </c>
      <c r="F345" s="12">
        <v>7.27</v>
      </c>
    </row>
    <row r="346" spans="1:6" s="5" customFormat="1" ht="18.75" customHeight="1" x14ac:dyDescent="0.25">
      <c r="A346" s="9">
        <v>418420</v>
      </c>
      <c r="B346" s="10" t="s">
        <v>359</v>
      </c>
      <c r="C346" s="11" t="s">
        <v>4</v>
      </c>
      <c r="D346" s="12"/>
      <c r="E346" s="12">
        <v>36.39</v>
      </c>
      <c r="F346" s="12">
        <v>36.39</v>
      </c>
    </row>
    <row r="347" spans="1:6" s="5" customFormat="1" ht="18.75" customHeight="1" x14ac:dyDescent="0.25">
      <c r="A347" s="9">
        <v>418440</v>
      </c>
      <c r="B347" s="10" t="s">
        <v>360</v>
      </c>
      <c r="C347" s="11" t="s">
        <v>4</v>
      </c>
      <c r="D347" s="12"/>
      <c r="E347" s="12">
        <v>7.27</v>
      </c>
      <c r="F347" s="12">
        <v>7.27</v>
      </c>
    </row>
    <row r="348" spans="1:6" s="5" customFormat="1" ht="18.75" customHeight="1" x14ac:dyDescent="0.25">
      <c r="A348" s="9">
        <v>418460</v>
      </c>
      <c r="B348" s="10" t="s">
        <v>361</v>
      </c>
      <c r="C348" s="11" t="s">
        <v>4</v>
      </c>
      <c r="D348" s="12"/>
      <c r="E348" s="12">
        <v>54.59</v>
      </c>
      <c r="F348" s="12">
        <v>54.59</v>
      </c>
    </row>
    <row r="349" spans="1:6" s="5" customFormat="1" ht="18.75" customHeight="1" x14ac:dyDescent="0.25">
      <c r="A349" s="9">
        <v>418470</v>
      </c>
      <c r="B349" s="10" t="s">
        <v>362</v>
      </c>
      <c r="C349" s="11" t="s">
        <v>4</v>
      </c>
      <c r="D349" s="12"/>
      <c r="E349" s="12">
        <v>76.37</v>
      </c>
      <c r="F349" s="12">
        <v>76.37</v>
      </c>
    </row>
    <row r="350" spans="1:6" s="5" customFormat="1" ht="18.75" customHeight="1" x14ac:dyDescent="0.25">
      <c r="A350" s="9">
        <v>419020</v>
      </c>
      <c r="B350" s="10" t="s">
        <v>363</v>
      </c>
      <c r="C350" s="11" t="s">
        <v>4</v>
      </c>
      <c r="D350" s="12"/>
      <c r="E350" s="12">
        <v>149.86000000000001</v>
      </c>
      <c r="F350" s="12">
        <v>149.86000000000001</v>
      </c>
    </row>
    <row r="351" spans="1:6" s="5" customFormat="1" ht="18.75" customHeight="1" x14ac:dyDescent="0.25">
      <c r="A351" s="9">
        <v>419030</v>
      </c>
      <c r="B351" s="10" t="s">
        <v>364</v>
      </c>
      <c r="C351" s="11" t="s">
        <v>4</v>
      </c>
      <c r="D351" s="12"/>
      <c r="E351" s="12">
        <v>36.39</v>
      </c>
      <c r="F351" s="12">
        <v>36.39</v>
      </c>
    </row>
    <row r="352" spans="1:6" s="5" customFormat="1" ht="18.75" customHeight="1" x14ac:dyDescent="0.25">
      <c r="A352" s="9">
        <v>419060</v>
      </c>
      <c r="B352" s="10" t="s">
        <v>365</v>
      </c>
      <c r="C352" s="11" t="s">
        <v>4</v>
      </c>
      <c r="D352" s="12"/>
      <c r="E352" s="12">
        <v>9.1</v>
      </c>
      <c r="F352" s="12">
        <v>9.1</v>
      </c>
    </row>
    <row r="353" spans="1:6" s="5" customFormat="1" ht="18.75" customHeight="1" x14ac:dyDescent="0.25">
      <c r="A353" s="9">
        <v>419080</v>
      </c>
      <c r="B353" s="10" t="s">
        <v>366</v>
      </c>
      <c r="C353" s="11" t="s">
        <v>28</v>
      </c>
      <c r="D353" s="12"/>
      <c r="E353" s="12">
        <v>36.39</v>
      </c>
      <c r="F353" s="12">
        <v>36.39</v>
      </c>
    </row>
    <row r="354" spans="1:6" s="5" customFormat="1" ht="18.75" customHeight="1" x14ac:dyDescent="0.25">
      <c r="A354" s="9">
        <v>419100</v>
      </c>
      <c r="B354" s="10" t="s">
        <v>367</v>
      </c>
      <c r="C354" s="11" t="s">
        <v>4</v>
      </c>
      <c r="D354" s="12"/>
      <c r="E354" s="12">
        <v>7.27</v>
      </c>
      <c r="F354" s="12">
        <v>7.27</v>
      </c>
    </row>
    <row r="355" spans="1:6" s="5" customFormat="1" ht="18.75" customHeight="1" x14ac:dyDescent="0.25">
      <c r="A355" s="9">
        <v>419120</v>
      </c>
      <c r="B355" s="10" t="s">
        <v>368</v>
      </c>
      <c r="C355" s="11" t="s">
        <v>4</v>
      </c>
      <c r="D355" s="12"/>
      <c r="E355" s="12">
        <v>14.56</v>
      </c>
      <c r="F355" s="12">
        <v>14.56</v>
      </c>
    </row>
    <row r="356" spans="1:6" s="5" customFormat="1" ht="18.75" customHeight="1" x14ac:dyDescent="0.25">
      <c r="A356" s="9">
        <v>419140</v>
      </c>
      <c r="B356" s="10" t="s">
        <v>369</v>
      </c>
      <c r="C356" s="11" t="s">
        <v>4</v>
      </c>
      <c r="D356" s="12"/>
      <c r="E356" s="12">
        <v>3.64</v>
      </c>
      <c r="F356" s="12">
        <v>3.64</v>
      </c>
    </row>
    <row r="357" spans="1:6" s="5" customFormat="1" ht="18.75" customHeight="1" x14ac:dyDescent="0.25">
      <c r="A357" s="9">
        <v>419160</v>
      </c>
      <c r="B357" s="10" t="s">
        <v>370</v>
      </c>
      <c r="C357" s="11" t="s">
        <v>4</v>
      </c>
      <c r="D357" s="12"/>
      <c r="E357" s="12">
        <v>5.46</v>
      </c>
      <c r="F357" s="12">
        <v>5.46</v>
      </c>
    </row>
    <row r="358" spans="1:6" s="5" customFormat="1" ht="18.75" customHeight="1" x14ac:dyDescent="0.25">
      <c r="A358" s="9">
        <v>419180</v>
      </c>
      <c r="B358" s="10" t="s">
        <v>371</v>
      </c>
      <c r="C358" s="11" t="s">
        <v>4</v>
      </c>
      <c r="D358" s="12"/>
      <c r="E358" s="12">
        <v>9.1</v>
      </c>
      <c r="F358" s="12">
        <v>9.1</v>
      </c>
    </row>
    <row r="359" spans="1:6" s="5" customFormat="1" ht="18.75" customHeight="1" x14ac:dyDescent="0.25">
      <c r="A359" s="9">
        <v>419190</v>
      </c>
      <c r="B359" s="10" t="s">
        <v>372</v>
      </c>
      <c r="C359" s="11" t="s">
        <v>4</v>
      </c>
      <c r="D359" s="12"/>
      <c r="E359" s="12">
        <v>9.1</v>
      </c>
      <c r="F359" s="12">
        <v>9.1</v>
      </c>
    </row>
    <row r="360" spans="1:6" s="5" customFormat="1" ht="18.75" customHeight="1" x14ac:dyDescent="0.25">
      <c r="A360" s="9">
        <v>420020</v>
      </c>
      <c r="B360" s="10" t="s">
        <v>373</v>
      </c>
      <c r="C360" s="11" t="s">
        <v>4</v>
      </c>
      <c r="D360" s="12"/>
      <c r="E360" s="12">
        <v>25.46</v>
      </c>
      <c r="F360" s="12">
        <v>25.46</v>
      </c>
    </row>
    <row r="361" spans="1:6" s="5" customFormat="1" ht="18.75" customHeight="1" x14ac:dyDescent="0.25">
      <c r="A361" s="9">
        <v>420040</v>
      </c>
      <c r="B361" s="10" t="s">
        <v>374</v>
      </c>
      <c r="C361" s="11" t="s">
        <v>4</v>
      </c>
      <c r="D361" s="12"/>
      <c r="E361" s="12">
        <v>2.9</v>
      </c>
      <c r="F361" s="12">
        <v>2.9</v>
      </c>
    </row>
    <row r="362" spans="1:6" s="5" customFormat="1" ht="18.75" customHeight="1" x14ac:dyDescent="0.25">
      <c r="A362" s="9">
        <v>420060</v>
      </c>
      <c r="B362" s="10" t="s">
        <v>375</v>
      </c>
      <c r="C362" s="11" t="s">
        <v>4</v>
      </c>
      <c r="D362" s="12"/>
      <c r="E362" s="12">
        <v>36.39</v>
      </c>
      <c r="F362" s="12">
        <v>36.39</v>
      </c>
    </row>
    <row r="363" spans="1:6" s="5" customFormat="1" ht="18.75" customHeight="1" x14ac:dyDescent="0.25">
      <c r="A363" s="9">
        <v>420080</v>
      </c>
      <c r="B363" s="10" t="s">
        <v>376</v>
      </c>
      <c r="C363" s="11" t="s">
        <v>4</v>
      </c>
      <c r="D363" s="12"/>
      <c r="E363" s="12">
        <v>18.2</v>
      </c>
      <c r="F363" s="12">
        <v>18.2</v>
      </c>
    </row>
    <row r="364" spans="1:6" s="5" customFormat="1" ht="18.75" customHeight="1" x14ac:dyDescent="0.25">
      <c r="A364" s="9">
        <v>420100</v>
      </c>
      <c r="B364" s="10" t="s">
        <v>377</v>
      </c>
      <c r="C364" s="11" t="s">
        <v>4</v>
      </c>
      <c r="D364" s="12"/>
      <c r="E364" s="12">
        <v>14.52</v>
      </c>
      <c r="F364" s="12">
        <v>14.52</v>
      </c>
    </row>
    <row r="365" spans="1:6" s="5" customFormat="1" ht="18.75" customHeight="1" x14ac:dyDescent="0.25">
      <c r="A365" s="9">
        <v>420120</v>
      </c>
      <c r="B365" s="10" t="s">
        <v>378</v>
      </c>
      <c r="C365" s="11" t="s">
        <v>4</v>
      </c>
      <c r="D365" s="12"/>
      <c r="E365" s="12">
        <v>50.91</v>
      </c>
      <c r="F365" s="12">
        <v>50.91</v>
      </c>
    </row>
    <row r="366" spans="1:6" s="5" customFormat="1" ht="18.75" customHeight="1" x14ac:dyDescent="0.25">
      <c r="A366" s="9">
        <v>421020</v>
      </c>
      <c r="B366" s="10" t="s">
        <v>379</v>
      </c>
      <c r="C366" s="11" t="s">
        <v>380</v>
      </c>
      <c r="D366" s="12"/>
      <c r="E366" s="12">
        <v>0.57999999999999996</v>
      </c>
      <c r="F366" s="12">
        <v>0.57999999999999996</v>
      </c>
    </row>
    <row r="367" spans="1:6" s="5" customFormat="1" ht="18.75" customHeight="1" x14ac:dyDescent="0.25">
      <c r="A367" s="9">
        <v>421040</v>
      </c>
      <c r="B367" s="10" t="s">
        <v>381</v>
      </c>
      <c r="C367" s="11" t="s">
        <v>4</v>
      </c>
      <c r="D367" s="12"/>
      <c r="E367" s="12">
        <v>54.59</v>
      </c>
      <c r="F367" s="12">
        <v>54.59</v>
      </c>
    </row>
    <row r="368" spans="1:6" s="5" customFormat="1" ht="18.75" customHeight="1" x14ac:dyDescent="0.25">
      <c r="A368" s="9">
        <v>421050</v>
      </c>
      <c r="B368" s="10" t="s">
        <v>382</v>
      </c>
      <c r="C368" s="11" t="s">
        <v>4</v>
      </c>
      <c r="D368" s="12"/>
      <c r="E368" s="12">
        <v>72.78</v>
      </c>
      <c r="F368" s="12">
        <v>72.78</v>
      </c>
    </row>
    <row r="369" spans="1:6" s="5" customFormat="1" ht="18.75" customHeight="1" x14ac:dyDescent="0.25">
      <c r="A369" s="9">
        <v>421060</v>
      </c>
      <c r="B369" s="10" t="s">
        <v>383</v>
      </c>
      <c r="C369" s="11" t="s">
        <v>56</v>
      </c>
      <c r="D369" s="12"/>
      <c r="E369" s="12">
        <v>14.56</v>
      </c>
      <c r="F369" s="12">
        <v>14.56</v>
      </c>
    </row>
    <row r="370" spans="1:6" s="5" customFormat="1" ht="18.75" customHeight="1" x14ac:dyDescent="0.25">
      <c r="A370" s="9">
        <v>421100</v>
      </c>
      <c r="B370" s="10" t="s">
        <v>384</v>
      </c>
      <c r="C370" s="11" t="s">
        <v>28</v>
      </c>
      <c r="D370" s="12"/>
      <c r="E370" s="12">
        <v>36.39</v>
      </c>
      <c r="F370" s="12">
        <v>36.39</v>
      </c>
    </row>
    <row r="371" spans="1:6" s="5" customFormat="1" ht="18.75" customHeight="1" x14ac:dyDescent="0.25">
      <c r="A371" s="9">
        <v>421130</v>
      </c>
      <c r="B371" s="10" t="s">
        <v>385</v>
      </c>
      <c r="C371" s="11" t="s">
        <v>4</v>
      </c>
      <c r="D371" s="12">
        <v>104.64</v>
      </c>
      <c r="E371" s="12">
        <v>101.82</v>
      </c>
      <c r="F371" s="12">
        <v>206.46</v>
      </c>
    </row>
    <row r="372" spans="1:6" s="5" customFormat="1" ht="18.75" customHeight="1" x14ac:dyDescent="0.25">
      <c r="A372" s="9">
        <v>421140</v>
      </c>
      <c r="B372" s="10" t="s">
        <v>386</v>
      </c>
      <c r="C372" s="11" t="s">
        <v>4</v>
      </c>
      <c r="D372" s="12">
        <v>104.64</v>
      </c>
      <c r="E372" s="12">
        <v>101.82</v>
      </c>
      <c r="F372" s="12">
        <v>206.46</v>
      </c>
    </row>
    <row r="373" spans="1:6" s="5" customFormat="1" ht="18.75" customHeight="1" x14ac:dyDescent="0.25">
      <c r="A373" s="9">
        <v>421150</v>
      </c>
      <c r="B373" s="10" t="s">
        <v>387</v>
      </c>
      <c r="C373" s="11" t="s">
        <v>4</v>
      </c>
      <c r="D373" s="12"/>
      <c r="E373" s="12">
        <v>114.21</v>
      </c>
      <c r="F373" s="12">
        <v>114.21</v>
      </c>
    </row>
    <row r="374" spans="1:6" s="5" customFormat="1" ht="18.75" customHeight="1" x14ac:dyDescent="0.25">
      <c r="A374" s="9">
        <v>421160</v>
      </c>
      <c r="B374" s="10" t="s">
        <v>388</v>
      </c>
      <c r="C374" s="11" t="s">
        <v>28</v>
      </c>
      <c r="D374" s="12"/>
      <c r="E374" s="12">
        <v>72.78</v>
      </c>
      <c r="F374" s="12">
        <v>72.78</v>
      </c>
    </row>
    <row r="375" spans="1:6" s="5" customFormat="1" ht="18.75" customHeight="1" x14ac:dyDescent="0.25">
      <c r="A375" s="9">
        <v>421200</v>
      </c>
      <c r="B375" s="10" t="s">
        <v>389</v>
      </c>
      <c r="C375" s="11" t="s">
        <v>4</v>
      </c>
      <c r="D375" s="12"/>
      <c r="E375" s="12">
        <v>12.73</v>
      </c>
      <c r="F375" s="12">
        <v>12.73</v>
      </c>
    </row>
    <row r="376" spans="1:6" s="5" customFormat="1" ht="18.75" customHeight="1" x14ac:dyDescent="0.25">
      <c r="A376" s="9">
        <v>421210</v>
      </c>
      <c r="B376" s="10" t="s">
        <v>390</v>
      </c>
      <c r="C376" s="11" t="s">
        <v>4</v>
      </c>
      <c r="D376" s="12"/>
      <c r="E376" s="12">
        <v>72.78</v>
      </c>
      <c r="F376" s="12">
        <v>72.78</v>
      </c>
    </row>
    <row r="377" spans="1:6" s="5" customFormat="1" ht="18.75" customHeight="1" x14ac:dyDescent="0.25">
      <c r="A377" s="9">
        <v>421240</v>
      </c>
      <c r="B377" s="10" t="s">
        <v>391</v>
      </c>
      <c r="C377" s="11" t="s">
        <v>4</v>
      </c>
      <c r="D377" s="12"/>
      <c r="E377" s="12">
        <v>17.5</v>
      </c>
      <c r="F377" s="12">
        <v>17.5</v>
      </c>
    </row>
    <row r="378" spans="1:6" s="5" customFormat="1" ht="18.75" customHeight="1" x14ac:dyDescent="0.25">
      <c r="A378" s="9">
        <v>421260</v>
      </c>
      <c r="B378" s="10" t="s">
        <v>392</v>
      </c>
      <c r="C378" s="11" t="s">
        <v>4</v>
      </c>
      <c r="D378" s="12"/>
      <c r="E378" s="12">
        <v>2.9</v>
      </c>
      <c r="F378" s="12">
        <v>2.9</v>
      </c>
    </row>
    <row r="379" spans="1:6" s="5" customFormat="1" ht="18.75" customHeight="1" x14ac:dyDescent="0.25">
      <c r="A379" s="9">
        <v>421280</v>
      </c>
      <c r="B379" s="10" t="s">
        <v>393</v>
      </c>
      <c r="C379" s="11" t="s">
        <v>4</v>
      </c>
      <c r="D379" s="12"/>
      <c r="E379" s="12">
        <v>2.9</v>
      </c>
      <c r="F379" s="12">
        <v>2.9</v>
      </c>
    </row>
    <row r="380" spans="1:6" s="5" customFormat="1" ht="18.75" customHeight="1" x14ac:dyDescent="0.25">
      <c r="A380" s="9">
        <v>421300</v>
      </c>
      <c r="B380" s="10" t="s">
        <v>394</v>
      </c>
      <c r="C380" s="11" t="s">
        <v>4</v>
      </c>
      <c r="D380" s="12"/>
      <c r="E380" s="12">
        <v>23.23</v>
      </c>
      <c r="F380" s="12">
        <v>23.23</v>
      </c>
    </row>
    <row r="381" spans="1:6" s="5" customFormat="1" ht="18.75" customHeight="1" x14ac:dyDescent="0.25">
      <c r="A381" s="9">
        <v>422020</v>
      </c>
      <c r="B381" s="10" t="s">
        <v>395</v>
      </c>
      <c r="C381" s="11" t="s">
        <v>4</v>
      </c>
      <c r="D381" s="12"/>
      <c r="E381" s="12">
        <v>3.63</v>
      </c>
      <c r="F381" s="12">
        <v>3.63</v>
      </c>
    </row>
    <row r="382" spans="1:6" s="5" customFormat="1" ht="18.75" customHeight="1" x14ac:dyDescent="0.25">
      <c r="A382" s="9">
        <v>422040</v>
      </c>
      <c r="B382" s="10" t="s">
        <v>396</v>
      </c>
      <c r="C382" s="11" t="s">
        <v>4</v>
      </c>
      <c r="D382" s="12"/>
      <c r="E382" s="12">
        <v>251.68</v>
      </c>
      <c r="F382" s="12">
        <v>251.68</v>
      </c>
    </row>
    <row r="383" spans="1:6" s="5" customFormat="1" ht="18.75" customHeight="1" x14ac:dyDescent="0.25">
      <c r="A383" s="9">
        <v>422050</v>
      </c>
      <c r="B383" s="10" t="s">
        <v>397</v>
      </c>
      <c r="C383" s="11" t="s">
        <v>4</v>
      </c>
      <c r="D383" s="12"/>
      <c r="E383" s="12">
        <v>23.66</v>
      </c>
      <c r="F383" s="12">
        <v>23.66</v>
      </c>
    </row>
    <row r="384" spans="1:6" s="5" customFormat="1" ht="18.75" customHeight="1" x14ac:dyDescent="0.25">
      <c r="A384" s="9">
        <v>422060</v>
      </c>
      <c r="B384" s="10" t="s">
        <v>398</v>
      </c>
      <c r="C384" s="11" t="s">
        <v>4</v>
      </c>
      <c r="D384" s="12">
        <v>209.27</v>
      </c>
      <c r="E384" s="12">
        <v>291.12</v>
      </c>
      <c r="F384" s="12">
        <v>500.39</v>
      </c>
    </row>
    <row r="385" spans="1:6" s="5" customFormat="1" ht="18.75" customHeight="1" x14ac:dyDescent="0.25">
      <c r="A385" s="9">
        <v>422100</v>
      </c>
      <c r="B385" s="10" t="s">
        <v>399</v>
      </c>
      <c r="C385" s="11" t="s">
        <v>56</v>
      </c>
      <c r="D385" s="12"/>
      <c r="E385" s="12">
        <v>18.2</v>
      </c>
      <c r="F385" s="12">
        <v>18.2</v>
      </c>
    </row>
    <row r="386" spans="1:6" s="5" customFormat="1" ht="18.75" customHeight="1" x14ac:dyDescent="0.25">
      <c r="A386" s="9">
        <v>422110</v>
      </c>
      <c r="B386" s="10" t="s">
        <v>400</v>
      </c>
      <c r="C386" s="11" t="s">
        <v>56</v>
      </c>
      <c r="D386" s="12"/>
      <c r="E386" s="12">
        <v>9.1</v>
      </c>
      <c r="F386" s="12">
        <v>9.1</v>
      </c>
    </row>
    <row r="387" spans="1:6" s="5" customFormat="1" ht="18.75" customHeight="1" x14ac:dyDescent="0.25">
      <c r="A387" s="9">
        <v>422120</v>
      </c>
      <c r="B387" s="10" t="s">
        <v>401</v>
      </c>
      <c r="C387" s="11" t="s">
        <v>56</v>
      </c>
      <c r="D387" s="12"/>
      <c r="E387" s="12">
        <v>36.39</v>
      </c>
      <c r="F387" s="12">
        <v>36.39</v>
      </c>
    </row>
    <row r="388" spans="1:6" s="5" customFormat="1" ht="18.75" customHeight="1" x14ac:dyDescent="0.25">
      <c r="A388" s="9">
        <v>422130</v>
      </c>
      <c r="B388" s="10" t="s">
        <v>402</v>
      </c>
      <c r="C388" s="11" t="s">
        <v>56</v>
      </c>
      <c r="D388" s="12"/>
      <c r="E388" s="12">
        <v>18.2</v>
      </c>
      <c r="F388" s="12">
        <v>18.2</v>
      </c>
    </row>
    <row r="389" spans="1:6" s="5" customFormat="1" ht="18.75" customHeight="1" x14ac:dyDescent="0.25">
      <c r="A389" s="9">
        <v>422200</v>
      </c>
      <c r="B389" s="10" t="s">
        <v>403</v>
      </c>
      <c r="C389" s="11" t="s">
        <v>56</v>
      </c>
      <c r="D389" s="12"/>
      <c r="E389" s="12">
        <v>7.27</v>
      </c>
      <c r="F389" s="12">
        <v>7.27</v>
      </c>
    </row>
    <row r="390" spans="1:6" s="5" customFormat="1" ht="18.75" customHeight="1" x14ac:dyDescent="0.25">
      <c r="A390" s="9">
        <v>430020</v>
      </c>
      <c r="B390" s="10" t="s">
        <v>404</v>
      </c>
      <c r="C390" s="11" t="s">
        <v>56</v>
      </c>
      <c r="D390" s="12"/>
      <c r="E390" s="12">
        <v>3.34</v>
      </c>
      <c r="F390" s="12">
        <v>3.34</v>
      </c>
    </row>
    <row r="391" spans="1:6" s="5" customFormat="1" ht="18.75" customHeight="1" x14ac:dyDescent="0.25">
      <c r="A391" s="9">
        <v>430040</v>
      </c>
      <c r="B391" s="10" t="s">
        <v>405</v>
      </c>
      <c r="C391" s="11" t="s">
        <v>56</v>
      </c>
      <c r="D391" s="12"/>
      <c r="E391" s="12">
        <v>2.1800000000000002</v>
      </c>
      <c r="F391" s="12">
        <v>2.1800000000000002</v>
      </c>
    </row>
    <row r="392" spans="1:6" s="5" customFormat="1" ht="18.75" customHeight="1" x14ac:dyDescent="0.25">
      <c r="A392" s="9">
        <v>430060</v>
      </c>
      <c r="B392" s="10" t="s">
        <v>406</v>
      </c>
      <c r="C392" s="11" t="s">
        <v>56</v>
      </c>
      <c r="D392" s="12"/>
      <c r="E392" s="12">
        <v>5.81</v>
      </c>
      <c r="F392" s="12">
        <v>5.81</v>
      </c>
    </row>
    <row r="393" spans="1:6" s="5" customFormat="1" ht="18.75" customHeight="1" x14ac:dyDescent="0.25">
      <c r="A393" s="9">
        <v>430080</v>
      </c>
      <c r="B393" s="10" t="s">
        <v>407</v>
      </c>
      <c r="C393" s="11" t="s">
        <v>4</v>
      </c>
      <c r="D393" s="12"/>
      <c r="E393" s="12">
        <v>65.61</v>
      </c>
      <c r="F393" s="12">
        <v>65.61</v>
      </c>
    </row>
    <row r="394" spans="1:6" s="5" customFormat="1" ht="18.75" customHeight="1" x14ac:dyDescent="0.25">
      <c r="A394" s="9">
        <v>430100</v>
      </c>
      <c r="B394" s="10" t="s">
        <v>408</v>
      </c>
      <c r="C394" s="11" t="s">
        <v>4</v>
      </c>
      <c r="D394" s="12"/>
      <c r="E394" s="12">
        <v>109.17</v>
      </c>
      <c r="F394" s="12">
        <v>109.17</v>
      </c>
    </row>
    <row r="395" spans="1:6" s="5" customFormat="1" ht="18.75" customHeight="1" x14ac:dyDescent="0.25">
      <c r="A395" s="9">
        <v>431010</v>
      </c>
      <c r="B395" s="10" t="s">
        <v>409</v>
      </c>
      <c r="C395" s="11" t="s">
        <v>4</v>
      </c>
      <c r="D395" s="12"/>
      <c r="E395" s="12">
        <v>10.18</v>
      </c>
      <c r="F395" s="12">
        <v>10.18</v>
      </c>
    </row>
    <row r="396" spans="1:6" s="5" customFormat="1" ht="18.75" customHeight="1" x14ac:dyDescent="0.25">
      <c r="A396" s="9">
        <v>435050</v>
      </c>
      <c r="B396" s="10" t="s">
        <v>410</v>
      </c>
      <c r="C396" s="11" t="s">
        <v>4</v>
      </c>
      <c r="D396" s="12"/>
      <c r="E396" s="12">
        <v>16.36</v>
      </c>
      <c r="F396" s="12">
        <v>16.36</v>
      </c>
    </row>
    <row r="397" spans="1:6" s="5" customFormat="1" ht="18.75" customHeight="1" x14ac:dyDescent="0.25">
      <c r="A397" s="9">
        <v>440010</v>
      </c>
      <c r="B397" s="10" t="s">
        <v>411</v>
      </c>
      <c r="C397" s="11" t="s">
        <v>56</v>
      </c>
      <c r="D397" s="12">
        <v>0.7</v>
      </c>
      <c r="E397" s="12">
        <v>5.81</v>
      </c>
      <c r="F397" s="12">
        <v>6.51</v>
      </c>
    </row>
    <row r="398" spans="1:6" s="5" customFormat="1" ht="18.75" customHeight="1" x14ac:dyDescent="0.25">
      <c r="A398" s="9">
        <v>440020</v>
      </c>
      <c r="B398" s="10" t="s">
        <v>412</v>
      </c>
      <c r="C398" s="11" t="s">
        <v>56</v>
      </c>
      <c r="D398" s="12"/>
      <c r="E398" s="12">
        <v>2.9</v>
      </c>
      <c r="F398" s="12">
        <v>2.9</v>
      </c>
    </row>
    <row r="399" spans="1:6" s="5" customFormat="1" ht="18.75" customHeight="1" x14ac:dyDescent="0.25">
      <c r="A399" s="9">
        <v>440030</v>
      </c>
      <c r="B399" s="10" t="s">
        <v>413</v>
      </c>
      <c r="C399" s="11" t="s">
        <v>56</v>
      </c>
      <c r="D399" s="12"/>
      <c r="E399" s="12">
        <v>5.81</v>
      </c>
      <c r="F399" s="12">
        <v>5.81</v>
      </c>
    </row>
    <row r="400" spans="1:6" s="5" customFormat="1" ht="18.75" customHeight="1" x14ac:dyDescent="0.25">
      <c r="A400" s="9">
        <v>440050</v>
      </c>
      <c r="B400" s="10" t="s">
        <v>414</v>
      </c>
      <c r="C400" s="11" t="s">
        <v>28</v>
      </c>
      <c r="D400" s="12">
        <v>5.62</v>
      </c>
      <c r="E400" s="12">
        <v>8.7100000000000009</v>
      </c>
      <c r="F400" s="12">
        <v>14.33</v>
      </c>
    </row>
    <row r="401" spans="1:6" s="5" customFormat="1" ht="18.75" customHeight="1" x14ac:dyDescent="0.25">
      <c r="A401" s="9">
        <v>440070</v>
      </c>
      <c r="B401" s="10" t="s">
        <v>415</v>
      </c>
      <c r="C401" s="11" t="s">
        <v>28</v>
      </c>
      <c r="D401" s="12"/>
      <c r="E401" s="12">
        <v>8.7100000000000009</v>
      </c>
      <c r="F401" s="12">
        <v>8.7100000000000009</v>
      </c>
    </row>
    <row r="402" spans="1:6" s="5" customFormat="1" ht="18.75" customHeight="1" x14ac:dyDescent="0.25">
      <c r="A402" s="9">
        <v>441001</v>
      </c>
      <c r="B402" s="10" t="s">
        <v>416</v>
      </c>
      <c r="C402" s="11" t="s">
        <v>28</v>
      </c>
      <c r="D402" s="12">
        <v>34.950000000000003</v>
      </c>
      <c r="E402" s="12">
        <v>12.87</v>
      </c>
      <c r="F402" s="12">
        <v>47.82</v>
      </c>
    </row>
    <row r="403" spans="1:6" s="5" customFormat="1" ht="18.75" customHeight="1" x14ac:dyDescent="0.25">
      <c r="A403" s="9">
        <v>504060</v>
      </c>
      <c r="B403" s="10" t="s">
        <v>417</v>
      </c>
      <c r="C403" s="11" t="s">
        <v>68</v>
      </c>
      <c r="D403" s="12">
        <v>24.39</v>
      </c>
      <c r="E403" s="12">
        <v>78.41</v>
      </c>
      <c r="F403" s="12">
        <v>102.8</v>
      </c>
    </row>
    <row r="404" spans="1:6" s="5" customFormat="1" ht="18.75" customHeight="1" x14ac:dyDescent="0.25">
      <c r="A404" s="9">
        <v>507040</v>
      </c>
      <c r="B404" s="10" t="s">
        <v>418</v>
      </c>
      <c r="C404" s="11" t="s">
        <v>68</v>
      </c>
      <c r="D404" s="12">
        <v>77.5</v>
      </c>
      <c r="E404" s="12">
        <v>8.7100000000000009</v>
      </c>
      <c r="F404" s="12">
        <v>86.21</v>
      </c>
    </row>
    <row r="405" spans="1:6" s="5" customFormat="1" ht="18.75" customHeight="1" x14ac:dyDescent="0.25">
      <c r="A405" s="9">
        <v>507050</v>
      </c>
      <c r="B405" s="10" t="s">
        <v>419</v>
      </c>
      <c r="C405" s="11" t="s">
        <v>68</v>
      </c>
      <c r="D405" s="12">
        <v>90.01</v>
      </c>
      <c r="E405" s="12">
        <v>8.7100000000000009</v>
      </c>
      <c r="F405" s="12">
        <v>98.72</v>
      </c>
    </row>
    <row r="406" spans="1:6" s="5" customFormat="1" ht="18.75" customHeight="1" x14ac:dyDescent="0.25">
      <c r="A406" s="9">
        <v>507060</v>
      </c>
      <c r="B406" s="10" t="s">
        <v>420</v>
      </c>
      <c r="C406" s="11" t="s">
        <v>68</v>
      </c>
      <c r="D406" s="12">
        <v>102.48</v>
      </c>
      <c r="E406" s="12">
        <v>8.7100000000000009</v>
      </c>
      <c r="F406" s="12">
        <v>111.19</v>
      </c>
    </row>
    <row r="407" spans="1:6" s="5" customFormat="1" ht="18.75" customHeight="1" x14ac:dyDescent="0.25">
      <c r="A407" s="9">
        <v>507070</v>
      </c>
      <c r="B407" s="10" t="s">
        <v>421</v>
      </c>
      <c r="C407" s="11" t="s">
        <v>68</v>
      </c>
      <c r="D407" s="12">
        <v>95.68</v>
      </c>
      <c r="E407" s="12">
        <v>8.7100000000000009</v>
      </c>
      <c r="F407" s="12">
        <v>104.39</v>
      </c>
    </row>
    <row r="408" spans="1:6" s="5" customFormat="1" ht="18.75" customHeight="1" x14ac:dyDescent="0.25">
      <c r="A408" s="9">
        <v>508060</v>
      </c>
      <c r="B408" s="10" t="s">
        <v>422</v>
      </c>
      <c r="C408" s="11" t="s">
        <v>68</v>
      </c>
      <c r="D408" s="12">
        <v>16.22</v>
      </c>
      <c r="E408" s="12"/>
      <c r="F408" s="12">
        <v>16.22</v>
      </c>
    </row>
    <row r="409" spans="1:6" s="5" customFormat="1" ht="18.75" customHeight="1" x14ac:dyDescent="0.25">
      <c r="A409" s="9">
        <v>508080</v>
      </c>
      <c r="B409" s="10" t="s">
        <v>423</v>
      </c>
      <c r="C409" s="11" t="s">
        <v>68</v>
      </c>
      <c r="D409" s="12">
        <v>30.42</v>
      </c>
      <c r="E409" s="12"/>
      <c r="F409" s="12">
        <v>30.42</v>
      </c>
    </row>
    <row r="410" spans="1:6" s="5" customFormat="1" ht="18.75" customHeight="1" x14ac:dyDescent="0.25">
      <c r="A410" s="9">
        <v>508100</v>
      </c>
      <c r="B410" s="10" t="s">
        <v>424</v>
      </c>
      <c r="C410" s="11" t="s">
        <v>68</v>
      </c>
      <c r="D410" s="12">
        <v>37.770000000000003</v>
      </c>
      <c r="E410" s="12"/>
      <c r="F410" s="12">
        <v>37.770000000000003</v>
      </c>
    </row>
    <row r="411" spans="1:6" s="5" customFormat="1" ht="18.75" customHeight="1" x14ac:dyDescent="0.25">
      <c r="A411" s="9">
        <v>508120</v>
      </c>
      <c r="B411" s="10" t="s">
        <v>425</v>
      </c>
      <c r="C411" s="11" t="s">
        <v>68</v>
      </c>
      <c r="D411" s="12">
        <v>42.95</v>
      </c>
      <c r="E411" s="12"/>
      <c r="F411" s="12">
        <v>42.95</v>
      </c>
    </row>
    <row r="412" spans="1:6" s="5" customFormat="1" ht="18.75" customHeight="1" x14ac:dyDescent="0.25">
      <c r="A412" s="9">
        <v>508140</v>
      </c>
      <c r="B412" s="10" t="s">
        <v>426</v>
      </c>
      <c r="C412" s="11" t="s">
        <v>427</v>
      </c>
      <c r="D412" s="12">
        <v>2.15</v>
      </c>
      <c r="E412" s="12"/>
      <c r="F412" s="12">
        <v>2.15</v>
      </c>
    </row>
    <row r="413" spans="1:6" s="5" customFormat="1" ht="18.75" customHeight="1" x14ac:dyDescent="0.25">
      <c r="A413" s="9">
        <v>508220</v>
      </c>
      <c r="B413" s="10" t="s">
        <v>428</v>
      </c>
      <c r="C413" s="11" t="s">
        <v>68</v>
      </c>
      <c r="D413" s="12">
        <v>13.47</v>
      </c>
      <c r="E413" s="12"/>
      <c r="F413" s="12">
        <v>13.47</v>
      </c>
    </row>
    <row r="414" spans="1:6" s="5" customFormat="1" ht="18.75" customHeight="1" x14ac:dyDescent="0.25">
      <c r="A414" s="9">
        <v>509006</v>
      </c>
      <c r="B414" s="10" t="s">
        <v>429</v>
      </c>
      <c r="C414" s="11" t="s">
        <v>430</v>
      </c>
      <c r="D414" s="12">
        <v>31.74</v>
      </c>
      <c r="E414" s="12"/>
      <c r="F414" s="12">
        <v>31.74</v>
      </c>
    </row>
    <row r="415" spans="1:6" s="5" customFormat="1" ht="18.75" customHeight="1" x14ac:dyDescent="0.25">
      <c r="A415" s="9">
        <v>509007</v>
      </c>
      <c r="B415" s="10" t="s">
        <v>431</v>
      </c>
      <c r="C415" s="11" t="s">
        <v>68</v>
      </c>
      <c r="D415" s="12">
        <v>24.32</v>
      </c>
      <c r="E415" s="12"/>
      <c r="F415" s="12">
        <v>24.32</v>
      </c>
    </row>
    <row r="416" spans="1:6" s="5" customFormat="1" ht="18.75" customHeight="1" x14ac:dyDescent="0.25">
      <c r="A416" s="9">
        <v>509008</v>
      </c>
      <c r="B416" s="10" t="s">
        <v>432</v>
      </c>
      <c r="C416" s="11" t="s">
        <v>430</v>
      </c>
      <c r="D416" s="12">
        <v>941</v>
      </c>
      <c r="E416" s="12"/>
      <c r="F416" s="12">
        <v>941</v>
      </c>
    </row>
    <row r="417" spans="1:6" s="5" customFormat="1" ht="18.75" customHeight="1" x14ac:dyDescent="0.25">
      <c r="A417" s="9">
        <v>510010</v>
      </c>
      <c r="B417" s="10" t="s">
        <v>433</v>
      </c>
      <c r="C417" s="11" t="s">
        <v>68</v>
      </c>
      <c r="D417" s="12">
        <v>4.62</v>
      </c>
      <c r="E417" s="12"/>
      <c r="F417" s="12">
        <v>4.62</v>
      </c>
    </row>
    <row r="418" spans="1:6" s="5" customFormat="1" ht="18.75" customHeight="1" x14ac:dyDescent="0.25">
      <c r="A418" s="9">
        <v>510020</v>
      </c>
      <c r="B418" s="10" t="s">
        <v>434</v>
      </c>
      <c r="C418" s="11" t="s">
        <v>68</v>
      </c>
      <c r="D418" s="12">
        <v>6.66</v>
      </c>
      <c r="E418" s="12"/>
      <c r="F418" s="12">
        <v>6.66</v>
      </c>
    </row>
    <row r="419" spans="1:6" s="5" customFormat="1" ht="18.75" customHeight="1" x14ac:dyDescent="0.25">
      <c r="A419" s="9">
        <v>510021</v>
      </c>
      <c r="B419" s="10" t="s">
        <v>435</v>
      </c>
      <c r="C419" s="11" t="s">
        <v>68</v>
      </c>
      <c r="D419" s="12">
        <v>9.94</v>
      </c>
      <c r="E419" s="12"/>
      <c r="F419" s="12">
        <v>9.94</v>
      </c>
    </row>
    <row r="420" spans="1:6" s="5" customFormat="1" ht="18.75" customHeight="1" x14ac:dyDescent="0.25">
      <c r="A420" s="9">
        <v>510022</v>
      </c>
      <c r="B420" s="10" t="s">
        <v>436</v>
      </c>
      <c r="C420" s="11" t="s">
        <v>68</v>
      </c>
      <c r="D420" s="12">
        <v>10.98</v>
      </c>
      <c r="E420" s="12"/>
      <c r="F420" s="12">
        <v>10.98</v>
      </c>
    </row>
    <row r="421" spans="1:6" s="5" customFormat="1" ht="18.75" customHeight="1" x14ac:dyDescent="0.25">
      <c r="A421" s="9">
        <v>510023</v>
      </c>
      <c r="B421" s="10" t="s">
        <v>437</v>
      </c>
      <c r="C421" s="11" t="s">
        <v>68</v>
      </c>
      <c r="D421" s="12">
        <v>14.68</v>
      </c>
      <c r="E421" s="12"/>
      <c r="F421" s="12">
        <v>14.68</v>
      </c>
    </row>
    <row r="422" spans="1:6" s="5" customFormat="1" ht="18.75" customHeight="1" x14ac:dyDescent="0.25">
      <c r="A422" s="9">
        <v>510024</v>
      </c>
      <c r="B422" s="10" t="s">
        <v>438</v>
      </c>
      <c r="C422" s="11" t="s">
        <v>68</v>
      </c>
      <c r="D422" s="12">
        <v>21.99</v>
      </c>
      <c r="E422" s="12"/>
      <c r="F422" s="12">
        <v>21.99</v>
      </c>
    </row>
    <row r="423" spans="1:6" s="5" customFormat="1" ht="18.75" customHeight="1" x14ac:dyDescent="0.25">
      <c r="A423" s="9">
        <v>510025</v>
      </c>
      <c r="B423" s="10" t="s">
        <v>439</v>
      </c>
      <c r="C423" s="11" t="s">
        <v>68</v>
      </c>
      <c r="D423" s="12">
        <v>29.29</v>
      </c>
      <c r="E423" s="12"/>
      <c r="F423" s="12">
        <v>29.29</v>
      </c>
    </row>
    <row r="424" spans="1:6" s="5" customFormat="1" ht="18.75" customHeight="1" x14ac:dyDescent="0.25">
      <c r="A424" s="9">
        <v>510026</v>
      </c>
      <c r="B424" s="10" t="s">
        <v>440</v>
      </c>
      <c r="C424" s="11" t="s">
        <v>427</v>
      </c>
      <c r="D424" s="12">
        <v>1.41</v>
      </c>
      <c r="E424" s="12"/>
      <c r="F424" s="12">
        <v>1.41</v>
      </c>
    </row>
    <row r="425" spans="1:6" s="5" customFormat="1" ht="18.75" customHeight="1" x14ac:dyDescent="0.25">
      <c r="A425" s="9">
        <v>510030</v>
      </c>
      <c r="B425" s="10" t="s">
        <v>441</v>
      </c>
      <c r="C425" s="11" t="s">
        <v>68</v>
      </c>
      <c r="D425" s="12">
        <v>11.45</v>
      </c>
      <c r="E425" s="12"/>
      <c r="F425" s="12">
        <v>11.45</v>
      </c>
    </row>
    <row r="426" spans="1:6" s="5" customFormat="1" ht="18.75" customHeight="1" x14ac:dyDescent="0.25">
      <c r="A426" s="9">
        <v>510031</v>
      </c>
      <c r="B426" s="10" t="s">
        <v>442</v>
      </c>
      <c r="C426" s="11" t="s">
        <v>68</v>
      </c>
      <c r="D426" s="12">
        <v>15.79</v>
      </c>
      <c r="E426" s="12"/>
      <c r="F426" s="12">
        <v>15.79</v>
      </c>
    </row>
    <row r="427" spans="1:6" s="5" customFormat="1" ht="18.75" customHeight="1" x14ac:dyDescent="0.25">
      <c r="A427" s="9">
        <v>510032</v>
      </c>
      <c r="B427" s="10" t="s">
        <v>443</v>
      </c>
      <c r="C427" s="11" t="s">
        <v>68</v>
      </c>
      <c r="D427" s="12">
        <v>16.48</v>
      </c>
      <c r="E427" s="12"/>
      <c r="F427" s="12">
        <v>16.48</v>
      </c>
    </row>
    <row r="428" spans="1:6" s="5" customFormat="1" ht="18.75" customHeight="1" x14ac:dyDescent="0.25">
      <c r="A428" s="9">
        <v>510033</v>
      </c>
      <c r="B428" s="10" t="s">
        <v>444</v>
      </c>
      <c r="C428" s="11" t="s">
        <v>68</v>
      </c>
      <c r="D428" s="12">
        <v>21.06</v>
      </c>
      <c r="E428" s="12"/>
      <c r="F428" s="12">
        <v>21.06</v>
      </c>
    </row>
    <row r="429" spans="1:6" s="5" customFormat="1" ht="18.75" customHeight="1" x14ac:dyDescent="0.25">
      <c r="A429" s="9">
        <v>510034</v>
      </c>
      <c r="B429" s="10" t="s">
        <v>445</v>
      </c>
      <c r="C429" s="11" t="s">
        <v>68</v>
      </c>
      <c r="D429" s="12">
        <v>31.58</v>
      </c>
      <c r="E429" s="12"/>
      <c r="F429" s="12">
        <v>31.58</v>
      </c>
    </row>
    <row r="430" spans="1:6" s="5" customFormat="1" ht="18.75" customHeight="1" x14ac:dyDescent="0.25">
      <c r="A430" s="9">
        <v>510035</v>
      </c>
      <c r="B430" s="10" t="s">
        <v>446</v>
      </c>
      <c r="C430" s="11" t="s">
        <v>68</v>
      </c>
      <c r="D430" s="12">
        <v>42.09</v>
      </c>
      <c r="E430" s="12"/>
      <c r="F430" s="12">
        <v>42.09</v>
      </c>
    </row>
    <row r="431" spans="1:6" s="5" customFormat="1" ht="18.75" customHeight="1" x14ac:dyDescent="0.25">
      <c r="A431" s="9">
        <v>510036</v>
      </c>
      <c r="B431" s="10" t="s">
        <v>447</v>
      </c>
      <c r="C431" s="11" t="s">
        <v>427</v>
      </c>
      <c r="D431" s="12">
        <v>2.04</v>
      </c>
      <c r="E431" s="12"/>
      <c r="F431" s="12">
        <v>2.04</v>
      </c>
    </row>
    <row r="432" spans="1:6" s="5" customFormat="1" ht="18.75" customHeight="1" x14ac:dyDescent="0.25">
      <c r="A432" s="9">
        <v>601020</v>
      </c>
      <c r="B432" s="10" t="s">
        <v>448</v>
      </c>
      <c r="C432" s="11" t="s">
        <v>68</v>
      </c>
      <c r="D432" s="12"/>
      <c r="E432" s="12">
        <v>36.299999999999997</v>
      </c>
      <c r="F432" s="12">
        <v>36.299999999999997</v>
      </c>
    </row>
    <row r="433" spans="1:6" s="5" customFormat="1" ht="18.75" customHeight="1" x14ac:dyDescent="0.25">
      <c r="A433" s="9">
        <v>601040</v>
      </c>
      <c r="B433" s="10" t="s">
        <v>449</v>
      </c>
      <c r="C433" s="11" t="s">
        <v>68</v>
      </c>
      <c r="D433" s="12"/>
      <c r="E433" s="12">
        <v>45.3</v>
      </c>
      <c r="F433" s="12">
        <v>45.3</v>
      </c>
    </row>
    <row r="434" spans="1:6" s="5" customFormat="1" ht="18.75" customHeight="1" x14ac:dyDescent="0.25">
      <c r="A434" s="9">
        <v>602020</v>
      </c>
      <c r="B434" s="10" t="s">
        <v>450</v>
      </c>
      <c r="C434" s="11" t="s">
        <v>68</v>
      </c>
      <c r="D434" s="12"/>
      <c r="E434" s="12">
        <v>43.56</v>
      </c>
      <c r="F434" s="12">
        <v>43.56</v>
      </c>
    </row>
    <row r="435" spans="1:6" s="5" customFormat="1" ht="18.75" customHeight="1" x14ac:dyDescent="0.25">
      <c r="A435" s="9">
        <v>602040</v>
      </c>
      <c r="B435" s="10" t="s">
        <v>451</v>
      </c>
      <c r="C435" s="11" t="s">
        <v>68</v>
      </c>
      <c r="D435" s="12"/>
      <c r="E435" s="12">
        <v>56.34</v>
      </c>
      <c r="F435" s="12">
        <v>56.34</v>
      </c>
    </row>
    <row r="436" spans="1:6" s="5" customFormat="1" ht="18.75" customHeight="1" x14ac:dyDescent="0.25">
      <c r="A436" s="9">
        <v>611020</v>
      </c>
      <c r="B436" s="10" t="s">
        <v>452</v>
      </c>
      <c r="C436" s="11" t="s">
        <v>68</v>
      </c>
      <c r="D436" s="12"/>
      <c r="E436" s="12">
        <v>6.24</v>
      </c>
      <c r="F436" s="12">
        <v>6.24</v>
      </c>
    </row>
    <row r="437" spans="1:6" s="5" customFormat="1" ht="18.75" customHeight="1" x14ac:dyDescent="0.25">
      <c r="A437" s="9">
        <v>611040</v>
      </c>
      <c r="B437" s="10" t="s">
        <v>453</v>
      </c>
      <c r="C437" s="11" t="s">
        <v>68</v>
      </c>
      <c r="D437" s="12"/>
      <c r="E437" s="12">
        <v>13.55</v>
      </c>
      <c r="F437" s="12">
        <v>13.55</v>
      </c>
    </row>
    <row r="438" spans="1:6" s="5" customFormat="1" ht="18.75" customHeight="1" x14ac:dyDescent="0.25">
      <c r="A438" s="9">
        <v>611060</v>
      </c>
      <c r="B438" s="10" t="s">
        <v>454</v>
      </c>
      <c r="C438" s="11" t="s">
        <v>68</v>
      </c>
      <c r="D438" s="12">
        <v>16.760000000000002</v>
      </c>
      <c r="E438" s="12">
        <v>48.79</v>
      </c>
      <c r="F438" s="12">
        <v>65.55</v>
      </c>
    </row>
    <row r="439" spans="1:6" s="5" customFormat="1" ht="18.75" customHeight="1" x14ac:dyDescent="0.25">
      <c r="A439" s="9">
        <v>612020</v>
      </c>
      <c r="B439" s="10" t="s">
        <v>455</v>
      </c>
      <c r="C439" s="11" t="s">
        <v>68</v>
      </c>
      <c r="D439" s="12"/>
      <c r="E439" s="12">
        <v>44.85</v>
      </c>
      <c r="F439" s="12">
        <v>44.85</v>
      </c>
    </row>
    <row r="440" spans="1:6" s="5" customFormat="1" ht="18.75" customHeight="1" x14ac:dyDescent="0.25">
      <c r="A440" s="9">
        <v>614020</v>
      </c>
      <c r="B440" s="10" t="s">
        <v>456</v>
      </c>
      <c r="C440" s="11" t="s">
        <v>68</v>
      </c>
      <c r="D440" s="12"/>
      <c r="E440" s="12">
        <v>8.7100000000000009</v>
      </c>
      <c r="F440" s="12">
        <v>8.7100000000000009</v>
      </c>
    </row>
    <row r="441" spans="1:6" s="5" customFormat="1" ht="18.75" customHeight="1" x14ac:dyDescent="0.25">
      <c r="A441" s="9">
        <v>701010</v>
      </c>
      <c r="B441" s="10" t="s">
        <v>457</v>
      </c>
      <c r="C441" s="11" t="s">
        <v>68</v>
      </c>
      <c r="D441" s="12">
        <v>12.79</v>
      </c>
      <c r="E441" s="12">
        <v>0.2</v>
      </c>
      <c r="F441" s="12">
        <v>12.99</v>
      </c>
    </row>
    <row r="442" spans="1:6" s="5" customFormat="1" ht="18.75" customHeight="1" x14ac:dyDescent="0.25">
      <c r="A442" s="9">
        <v>701020</v>
      </c>
      <c r="B442" s="10" t="s">
        <v>458</v>
      </c>
      <c r="C442" s="11" t="s">
        <v>68</v>
      </c>
      <c r="D442" s="12">
        <v>13.12</v>
      </c>
      <c r="E442" s="12">
        <v>0.2</v>
      </c>
      <c r="F442" s="12">
        <v>13.32</v>
      </c>
    </row>
    <row r="443" spans="1:6" s="5" customFormat="1" ht="18.75" customHeight="1" x14ac:dyDescent="0.25">
      <c r="A443" s="9">
        <v>701060</v>
      </c>
      <c r="B443" s="10" t="s">
        <v>459</v>
      </c>
      <c r="C443" s="11" t="s">
        <v>68</v>
      </c>
      <c r="D443" s="12">
        <v>20.99</v>
      </c>
      <c r="E443" s="12">
        <v>0.68</v>
      </c>
      <c r="F443" s="12">
        <v>21.67</v>
      </c>
    </row>
    <row r="444" spans="1:6" s="5" customFormat="1" ht="18.75" customHeight="1" x14ac:dyDescent="0.25">
      <c r="A444" s="9">
        <v>701120</v>
      </c>
      <c r="B444" s="10" t="s">
        <v>460</v>
      </c>
      <c r="C444" s="11" t="s">
        <v>68</v>
      </c>
      <c r="D444" s="12">
        <v>11.91</v>
      </c>
      <c r="E444" s="12"/>
      <c r="F444" s="12">
        <v>11.91</v>
      </c>
    </row>
    <row r="445" spans="1:6" s="5" customFormat="1" ht="18.75" customHeight="1" x14ac:dyDescent="0.25">
      <c r="A445" s="9">
        <v>702020</v>
      </c>
      <c r="B445" s="10" t="s">
        <v>461</v>
      </c>
      <c r="C445" s="11" t="s">
        <v>68</v>
      </c>
      <c r="D445" s="12">
        <v>7.66</v>
      </c>
      <c r="E445" s="12">
        <v>0.94</v>
      </c>
      <c r="F445" s="12">
        <v>8.6</v>
      </c>
    </row>
    <row r="446" spans="1:6" s="5" customFormat="1" ht="18.75" customHeight="1" x14ac:dyDescent="0.25">
      <c r="A446" s="9">
        <v>702040</v>
      </c>
      <c r="B446" s="10" t="s">
        <v>462</v>
      </c>
      <c r="C446" s="11" t="s">
        <v>68</v>
      </c>
      <c r="D446" s="12">
        <v>8.6300000000000008</v>
      </c>
      <c r="E446" s="12">
        <v>1.05</v>
      </c>
      <c r="F446" s="12">
        <v>9.68</v>
      </c>
    </row>
    <row r="447" spans="1:6" s="5" customFormat="1" ht="18.75" customHeight="1" x14ac:dyDescent="0.25">
      <c r="A447" s="9">
        <v>702060</v>
      </c>
      <c r="B447" s="10" t="s">
        <v>463</v>
      </c>
      <c r="C447" s="11" t="s">
        <v>68</v>
      </c>
      <c r="D447" s="12">
        <v>15.67</v>
      </c>
      <c r="E447" s="12">
        <v>0.61</v>
      </c>
      <c r="F447" s="12">
        <v>16.28</v>
      </c>
    </row>
    <row r="448" spans="1:6" s="5" customFormat="1" ht="18.75" customHeight="1" x14ac:dyDescent="0.25">
      <c r="A448" s="9">
        <v>702080</v>
      </c>
      <c r="B448" s="10" t="s">
        <v>464</v>
      </c>
      <c r="C448" s="11" t="s">
        <v>68</v>
      </c>
      <c r="D448" s="12">
        <v>16.579999999999998</v>
      </c>
      <c r="E448" s="12">
        <v>0.57999999999999996</v>
      </c>
      <c r="F448" s="12">
        <v>17.16</v>
      </c>
    </row>
    <row r="449" spans="1:6" s="5" customFormat="1" ht="18.75" customHeight="1" x14ac:dyDescent="0.25">
      <c r="A449" s="9">
        <v>705010</v>
      </c>
      <c r="B449" s="10" t="s">
        <v>465</v>
      </c>
      <c r="C449" s="11" t="s">
        <v>68</v>
      </c>
      <c r="D449" s="12">
        <v>32.630000000000003</v>
      </c>
      <c r="E449" s="12">
        <v>1.35</v>
      </c>
      <c r="F449" s="12">
        <v>33.979999999999997</v>
      </c>
    </row>
    <row r="450" spans="1:6" s="5" customFormat="1" ht="18.75" customHeight="1" x14ac:dyDescent="0.25">
      <c r="A450" s="9">
        <v>705020</v>
      </c>
      <c r="B450" s="10" t="s">
        <v>466</v>
      </c>
      <c r="C450" s="11" t="s">
        <v>68</v>
      </c>
      <c r="D450" s="12">
        <v>27.78</v>
      </c>
      <c r="E450" s="12">
        <v>1.0900000000000001</v>
      </c>
      <c r="F450" s="12">
        <v>28.87</v>
      </c>
    </row>
    <row r="451" spans="1:6" s="5" customFormat="1" ht="18.75" customHeight="1" x14ac:dyDescent="0.25">
      <c r="A451" s="9">
        <v>706010</v>
      </c>
      <c r="B451" s="10" t="s">
        <v>467</v>
      </c>
      <c r="C451" s="11" t="s">
        <v>68</v>
      </c>
      <c r="D451" s="12">
        <v>240.02</v>
      </c>
      <c r="E451" s="12"/>
      <c r="F451" s="12">
        <v>240.02</v>
      </c>
    </row>
    <row r="452" spans="1:6" s="5" customFormat="1" ht="18.75" customHeight="1" x14ac:dyDescent="0.25">
      <c r="A452" s="9">
        <v>710020</v>
      </c>
      <c r="B452" s="10" t="s">
        <v>468</v>
      </c>
      <c r="C452" s="11" t="s">
        <v>68</v>
      </c>
      <c r="D452" s="12">
        <v>5.13</v>
      </c>
      <c r="E452" s="12">
        <v>0.08</v>
      </c>
      <c r="F452" s="12">
        <v>5.21</v>
      </c>
    </row>
    <row r="453" spans="1:6" s="5" customFormat="1" ht="18.75" customHeight="1" x14ac:dyDescent="0.25">
      <c r="A453" s="9">
        <v>711020</v>
      </c>
      <c r="B453" s="10" t="s">
        <v>469</v>
      </c>
      <c r="C453" s="11" t="s">
        <v>68</v>
      </c>
      <c r="D453" s="12">
        <v>3.42</v>
      </c>
      <c r="E453" s="12">
        <v>2.0299999999999998</v>
      </c>
      <c r="F453" s="12">
        <v>5.45</v>
      </c>
    </row>
    <row r="454" spans="1:6" s="5" customFormat="1" ht="18.75" customHeight="1" x14ac:dyDescent="0.25">
      <c r="A454" s="9">
        <v>711040</v>
      </c>
      <c r="B454" s="10" t="s">
        <v>470</v>
      </c>
      <c r="C454" s="11" t="s">
        <v>68</v>
      </c>
      <c r="D454" s="12">
        <v>16.079999999999998</v>
      </c>
      <c r="E454" s="12">
        <v>1.86</v>
      </c>
      <c r="F454" s="12">
        <v>17.940000000000001</v>
      </c>
    </row>
    <row r="455" spans="1:6" s="5" customFormat="1" ht="18.75" customHeight="1" x14ac:dyDescent="0.25">
      <c r="A455" s="9">
        <v>712010</v>
      </c>
      <c r="B455" s="10" t="s">
        <v>471</v>
      </c>
      <c r="C455" s="11" t="s">
        <v>68</v>
      </c>
      <c r="D455" s="12">
        <v>15.35</v>
      </c>
      <c r="E455" s="12">
        <v>0.31</v>
      </c>
      <c r="F455" s="12">
        <v>15.66</v>
      </c>
    </row>
    <row r="456" spans="1:6" s="5" customFormat="1" ht="18.75" customHeight="1" x14ac:dyDescent="0.25">
      <c r="A456" s="9">
        <v>712020</v>
      </c>
      <c r="B456" s="10" t="s">
        <v>472</v>
      </c>
      <c r="C456" s="11" t="s">
        <v>68</v>
      </c>
      <c r="D456" s="12">
        <v>10.93</v>
      </c>
      <c r="E456" s="12">
        <v>0.22</v>
      </c>
      <c r="F456" s="12">
        <v>11.15</v>
      </c>
    </row>
    <row r="457" spans="1:6" s="5" customFormat="1" ht="18.75" customHeight="1" x14ac:dyDescent="0.25">
      <c r="A457" s="9">
        <v>712030</v>
      </c>
      <c r="B457" s="10" t="s">
        <v>473</v>
      </c>
      <c r="C457" s="11" t="s">
        <v>68</v>
      </c>
      <c r="D457" s="12">
        <v>11.1</v>
      </c>
      <c r="E457" s="12">
        <v>0.1</v>
      </c>
      <c r="F457" s="12">
        <v>11.2</v>
      </c>
    </row>
    <row r="458" spans="1:6" s="5" customFormat="1" ht="18.75" customHeight="1" x14ac:dyDescent="0.25">
      <c r="A458" s="9">
        <v>712040</v>
      </c>
      <c r="B458" s="10" t="s">
        <v>474</v>
      </c>
      <c r="C458" s="11" t="s">
        <v>68</v>
      </c>
      <c r="D458" s="12">
        <v>16.559999999999999</v>
      </c>
      <c r="E458" s="12">
        <v>0.28999999999999998</v>
      </c>
      <c r="F458" s="12">
        <v>16.850000000000001</v>
      </c>
    </row>
    <row r="459" spans="1:6" s="5" customFormat="1" ht="18.75" customHeight="1" x14ac:dyDescent="0.25">
      <c r="A459" s="9">
        <v>801020</v>
      </c>
      <c r="B459" s="10" t="s">
        <v>475</v>
      </c>
      <c r="C459" s="11" t="s">
        <v>28</v>
      </c>
      <c r="D459" s="12">
        <v>35.520000000000003</v>
      </c>
      <c r="E459" s="12">
        <v>42.77</v>
      </c>
      <c r="F459" s="12">
        <v>78.290000000000006</v>
      </c>
    </row>
    <row r="460" spans="1:6" s="5" customFormat="1" ht="18.75" customHeight="1" x14ac:dyDescent="0.25">
      <c r="A460" s="9">
        <v>801040</v>
      </c>
      <c r="B460" s="10" t="s">
        <v>476</v>
      </c>
      <c r="C460" s="11" t="s">
        <v>28</v>
      </c>
      <c r="D460" s="12">
        <v>18.989999999999998</v>
      </c>
      <c r="E460" s="12">
        <v>25.73</v>
      </c>
      <c r="F460" s="12">
        <v>44.72</v>
      </c>
    </row>
    <row r="461" spans="1:6" s="5" customFormat="1" ht="18.75" customHeight="1" x14ac:dyDescent="0.25">
      <c r="A461" s="9">
        <v>801060</v>
      </c>
      <c r="B461" s="10" t="s">
        <v>477</v>
      </c>
      <c r="C461" s="11" t="s">
        <v>28</v>
      </c>
      <c r="D461" s="12">
        <v>12.78</v>
      </c>
      <c r="E461" s="12">
        <v>6.22</v>
      </c>
      <c r="F461" s="12">
        <v>19</v>
      </c>
    </row>
    <row r="462" spans="1:6" s="5" customFormat="1" ht="18.75" customHeight="1" x14ac:dyDescent="0.25">
      <c r="A462" s="9">
        <v>801080</v>
      </c>
      <c r="B462" s="10" t="s">
        <v>478</v>
      </c>
      <c r="C462" s="11" t="s">
        <v>28</v>
      </c>
      <c r="D462" s="12">
        <v>44.75</v>
      </c>
      <c r="E462" s="12">
        <v>49.79</v>
      </c>
      <c r="F462" s="12">
        <v>94.54</v>
      </c>
    </row>
    <row r="463" spans="1:6" s="5" customFormat="1" ht="18.75" customHeight="1" x14ac:dyDescent="0.25">
      <c r="A463" s="9">
        <v>801100</v>
      </c>
      <c r="B463" s="10" t="s">
        <v>479</v>
      </c>
      <c r="C463" s="11" t="s">
        <v>28</v>
      </c>
      <c r="D463" s="12">
        <v>224.64</v>
      </c>
      <c r="E463" s="12"/>
      <c r="F463" s="12">
        <v>224.64</v>
      </c>
    </row>
    <row r="464" spans="1:6" s="5" customFormat="1" ht="18.75" customHeight="1" x14ac:dyDescent="0.25">
      <c r="A464" s="9">
        <v>801110</v>
      </c>
      <c r="B464" s="10" t="s">
        <v>480</v>
      </c>
      <c r="C464" s="11" t="s">
        <v>28</v>
      </c>
      <c r="D464" s="12">
        <v>237.94</v>
      </c>
      <c r="E464" s="12"/>
      <c r="F464" s="12">
        <v>237.94</v>
      </c>
    </row>
    <row r="465" spans="1:6" s="5" customFormat="1" ht="18.75" customHeight="1" x14ac:dyDescent="0.25">
      <c r="A465" s="9">
        <v>801120</v>
      </c>
      <c r="B465" s="10" t="s">
        <v>481</v>
      </c>
      <c r="C465" s="11" t="s">
        <v>28</v>
      </c>
      <c r="D465" s="12">
        <v>257.43</v>
      </c>
      <c r="E465" s="12"/>
      <c r="F465" s="12">
        <v>257.43</v>
      </c>
    </row>
    <row r="466" spans="1:6" s="5" customFormat="1" ht="18.75" customHeight="1" x14ac:dyDescent="0.25">
      <c r="A466" s="9">
        <v>802020</v>
      </c>
      <c r="B466" s="10" t="s">
        <v>482</v>
      </c>
      <c r="C466" s="11" t="s">
        <v>68</v>
      </c>
      <c r="D466" s="12">
        <v>22.53</v>
      </c>
      <c r="E466" s="12">
        <v>23.34</v>
      </c>
      <c r="F466" s="12">
        <v>45.87</v>
      </c>
    </row>
    <row r="467" spans="1:6" s="5" customFormat="1" ht="18.75" customHeight="1" x14ac:dyDescent="0.25">
      <c r="A467" s="9">
        <v>802040</v>
      </c>
      <c r="B467" s="10" t="s">
        <v>483</v>
      </c>
      <c r="C467" s="11" t="s">
        <v>263</v>
      </c>
      <c r="D467" s="12">
        <v>8.49</v>
      </c>
      <c r="E467" s="12">
        <v>1.61</v>
      </c>
      <c r="F467" s="12">
        <v>10.1</v>
      </c>
    </row>
    <row r="468" spans="1:6" s="5" customFormat="1" ht="18.75" customHeight="1" x14ac:dyDescent="0.25">
      <c r="A468" s="9">
        <v>802050</v>
      </c>
      <c r="B468" s="10" t="s">
        <v>484</v>
      </c>
      <c r="C468" s="11" t="s">
        <v>485</v>
      </c>
      <c r="D468" s="12">
        <v>4.26</v>
      </c>
      <c r="E468" s="12">
        <v>1.45</v>
      </c>
      <c r="F468" s="12">
        <v>5.71</v>
      </c>
    </row>
    <row r="469" spans="1:6" s="5" customFormat="1" ht="18.75" customHeight="1" x14ac:dyDescent="0.25">
      <c r="A469" s="9">
        <v>802060</v>
      </c>
      <c r="B469" s="10" t="s">
        <v>486</v>
      </c>
      <c r="C469" s="11" t="s">
        <v>68</v>
      </c>
      <c r="D469" s="12"/>
      <c r="E469" s="12">
        <v>11.03</v>
      </c>
      <c r="F469" s="12">
        <v>11.03</v>
      </c>
    </row>
    <row r="470" spans="1:6" s="5" customFormat="1" ht="18.75" customHeight="1" x14ac:dyDescent="0.25">
      <c r="A470" s="9">
        <v>803020</v>
      </c>
      <c r="B470" s="10" t="s">
        <v>487</v>
      </c>
      <c r="C470" s="11" t="s">
        <v>68</v>
      </c>
      <c r="D470" s="12"/>
      <c r="E470" s="12">
        <v>6.43</v>
      </c>
      <c r="F470" s="12">
        <v>6.43</v>
      </c>
    </row>
    <row r="471" spans="1:6" s="5" customFormat="1" ht="18.75" customHeight="1" x14ac:dyDescent="0.25">
      <c r="A471" s="9">
        <v>805010</v>
      </c>
      <c r="B471" s="10" t="s">
        <v>488</v>
      </c>
      <c r="C471" s="11" t="s">
        <v>28</v>
      </c>
      <c r="D471" s="12">
        <v>28.76</v>
      </c>
      <c r="E471" s="12">
        <v>0.55000000000000004</v>
      </c>
      <c r="F471" s="12">
        <v>29.31</v>
      </c>
    </row>
    <row r="472" spans="1:6" s="5" customFormat="1" ht="18.75" customHeight="1" x14ac:dyDescent="0.25">
      <c r="A472" s="9">
        <v>805100</v>
      </c>
      <c r="B472" s="10" t="s">
        <v>489</v>
      </c>
      <c r="C472" s="11" t="s">
        <v>68</v>
      </c>
      <c r="D472" s="12">
        <v>91.96</v>
      </c>
      <c r="E472" s="12">
        <v>16.079999999999998</v>
      </c>
      <c r="F472" s="12">
        <v>108.04</v>
      </c>
    </row>
    <row r="473" spans="1:6" s="5" customFormat="1" ht="18.75" customHeight="1" x14ac:dyDescent="0.25">
      <c r="A473" s="9">
        <v>805110</v>
      </c>
      <c r="B473" s="10" t="s">
        <v>490</v>
      </c>
      <c r="C473" s="11" t="s">
        <v>68</v>
      </c>
      <c r="D473" s="12">
        <v>124.87</v>
      </c>
      <c r="E473" s="12">
        <v>9.65</v>
      </c>
      <c r="F473" s="12">
        <v>134.52000000000001</v>
      </c>
    </row>
    <row r="474" spans="1:6" s="5" customFormat="1" ht="18.75" customHeight="1" x14ac:dyDescent="0.25">
      <c r="A474" s="9">
        <v>805180</v>
      </c>
      <c r="B474" s="10" t="s">
        <v>491</v>
      </c>
      <c r="C474" s="11" t="s">
        <v>28</v>
      </c>
      <c r="D474" s="12">
        <v>4.8099999999999996</v>
      </c>
      <c r="E474" s="12">
        <v>9.65</v>
      </c>
      <c r="F474" s="12">
        <v>14.46</v>
      </c>
    </row>
    <row r="475" spans="1:6" s="5" customFormat="1" ht="18.75" customHeight="1" x14ac:dyDescent="0.25">
      <c r="A475" s="9">
        <v>805190</v>
      </c>
      <c r="B475" s="10" t="s">
        <v>492</v>
      </c>
      <c r="C475" s="11" t="s">
        <v>28</v>
      </c>
      <c r="D475" s="12">
        <v>7.32</v>
      </c>
      <c r="E475" s="12">
        <v>9.65</v>
      </c>
      <c r="F475" s="12">
        <v>16.97</v>
      </c>
    </row>
    <row r="476" spans="1:6" s="5" customFormat="1" ht="18.75" customHeight="1" x14ac:dyDescent="0.25">
      <c r="A476" s="9">
        <v>805220</v>
      </c>
      <c r="B476" s="10" t="s">
        <v>493</v>
      </c>
      <c r="C476" s="11" t="s">
        <v>28</v>
      </c>
      <c r="D476" s="12">
        <v>13.32</v>
      </c>
      <c r="E476" s="12">
        <v>9.65</v>
      </c>
      <c r="F476" s="12">
        <v>22.97</v>
      </c>
    </row>
    <row r="477" spans="1:6" s="5" customFormat="1" ht="18.75" customHeight="1" x14ac:dyDescent="0.25">
      <c r="A477" s="9">
        <v>806040</v>
      </c>
      <c r="B477" s="10" t="s">
        <v>494</v>
      </c>
      <c r="C477" s="11" t="s">
        <v>56</v>
      </c>
      <c r="D477" s="12">
        <v>12.63</v>
      </c>
      <c r="E477" s="12">
        <v>11.25</v>
      </c>
      <c r="F477" s="12">
        <v>23.88</v>
      </c>
    </row>
    <row r="478" spans="1:6" s="5" customFormat="1" ht="18.75" customHeight="1" x14ac:dyDescent="0.25">
      <c r="A478" s="9">
        <v>806060</v>
      </c>
      <c r="B478" s="10" t="s">
        <v>495</v>
      </c>
      <c r="C478" s="11" t="s">
        <v>56</v>
      </c>
      <c r="D478" s="12">
        <v>17.86</v>
      </c>
      <c r="E478" s="12">
        <v>12.87</v>
      </c>
      <c r="F478" s="12">
        <v>30.73</v>
      </c>
    </row>
    <row r="479" spans="1:6" s="5" customFormat="1" ht="18.75" customHeight="1" x14ac:dyDescent="0.25">
      <c r="A479" s="9">
        <v>806080</v>
      </c>
      <c r="B479" s="10" t="s">
        <v>496</v>
      </c>
      <c r="C479" s="11" t="s">
        <v>56</v>
      </c>
      <c r="D479" s="12">
        <v>17.28</v>
      </c>
      <c r="E479" s="12">
        <v>16.079999999999998</v>
      </c>
      <c r="F479" s="12">
        <v>33.36</v>
      </c>
    </row>
    <row r="480" spans="1:6" s="5" customFormat="1" ht="18.75" customHeight="1" x14ac:dyDescent="0.25">
      <c r="A480" s="9">
        <v>807050</v>
      </c>
      <c r="B480" s="10" t="s">
        <v>497</v>
      </c>
      <c r="C480" s="11" t="s">
        <v>26</v>
      </c>
      <c r="D480" s="12">
        <v>9183.56</v>
      </c>
      <c r="E480" s="12"/>
      <c r="F480" s="12">
        <v>9183.56</v>
      </c>
    </row>
    <row r="481" spans="1:6" s="5" customFormat="1" ht="18.75" customHeight="1" x14ac:dyDescent="0.25">
      <c r="A481" s="9">
        <v>807060</v>
      </c>
      <c r="B481" s="10" t="s">
        <v>498</v>
      </c>
      <c r="C481" s="11" t="s">
        <v>499</v>
      </c>
      <c r="D481" s="12">
        <v>601.79999999999995</v>
      </c>
      <c r="E481" s="12"/>
      <c r="F481" s="12">
        <v>601.79999999999995</v>
      </c>
    </row>
    <row r="482" spans="1:6" s="5" customFormat="1" ht="18.75" customHeight="1" x14ac:dyDescent="0.25">
      <c r="A482" s="9">
        <v>807070</v>
      </c>
      <c r="B482" s="10" t="s">
        <v>500</v>
      </c>
      <c r="C482" s="11" t="s">
        <v>4</v>
      </c>
      <c r="D482" s="12">
        <v>349.65</v>
      </c>
      <c r="E482" s="12"/>
      <c r="F482" s="12">
        <v>349.65</v>
      </c>
    </row>
    <row r="483" spans="1:6" s="5" customFormat="1" ht="18.75" customHeight="1" x14ac:dyDescent="0.25">
      <c r="A483" s="9">
        <v>807090</v>
      </c>
      <c r="B483" s="10" t="s">
        <v>501</v>
      </c>
      <c r="C483" s="11" t="s">
        <v>502</v>
      </c>
      <c r="D483" s="12">
        <v>2.4900000000000002</v>
      </c>
      <c r="E483" s="12">
        <v>2.9</v>
      </c>
      <c r="F483" s="12">
        <v>5.39</v>
      </c>
    </row>
    <row r="484" spans="1:6" s="5" customFormat="1" ht="18.75" customHeight="1" x14ac:dyDescent="0.25">
      <c r="A484" s="9">
        <v>810040</v>
      </c>
      <c r="B484" s="10" t="s">
        <v>503</v>
      </c>
      <c r="C484" s="11" t="s">
        <v>68</v>
      </c>
      <c r="D484" s="12">
        <v>107.29</v>
      </c>
      <c r="E484" s="12">
        <v>96.48</v>
      </c>
      <c r="F484" s="12">
        <v>203.77</v>
      </c>
    </row>
    <row r="485" spans="1:6" s="5" customFormat="1" ht="18.75" customHeight="1" x14ac:dyDescent="0.25">
      <c r="A485" s="9">
        <v>810060</v>
      </c>
      <c r="B485" s="10" t="s">
        <v>504</v>
      </c>
      <c r="C485" s="11" t="s">
        <v>68</v>
      </c>
      <c r="D485" s="12">
        <v>225.74</v>
      </c>
      <c r="E485" s="12">
        <v>186.72</v>
      </c>
      <c r="F485" s="12">
        <v>412.46</v>
      </c>
    </row>
    <row r="486" spans="1:6" s="5" customFormat="1" ht="18.75" customHeight="1" x14ac:dyDescent="0.25">
      <c r="A486" s="9">
        <v>810108</v>
      </c>
      <c r="B486" s="10" t="s">
        <v>505</v>
      </c>
      <c r="C486" s="11" t="s">
        <v>68</v>
      </c>
      <c r="D486" s="12">
        <v>873.34</v>
      </c>
      <c r="E486" s="12">
        <v>86.83</v>
      </c>
      <c r="F486" s="12">
        <v>960.17</v>
      </c>
    </row>
    <row r="487" spans="1:6" s="5" customFormat="1" ht="18.75" customHeight="1" x14ac:dyDescent="0.25">
      <c r="A487" s="9">
        <v>810109</v>
      </c>
      <c r="B487" s="10" t="s">
        <v>506</v>
      </c>
      <c r="C487" s="11" t="s">
        <v>68</v>
      </c>
      <c r="D487" s="12">
        <v>661.45</v>
      </c>
      <c r="E487" s="12">
        <v>106.65</v>
      </c>
      <c r="F487" s="12">
        <v>768.1</v>
      </c>
    </row>
    <row r="488" spans="1:6" s="5" customFormat="1" ht="18.75" customHeight="1" x14ac:dyDescent="0.25">
      <c r="A488" s="9">
        <v>901020</v>
      </c>
      <c r="B488" s="10" t="s">
        <v>507</v>
      </c>
      <c r="C488" s="11" t="s">
        <v>28</v>
      </c>
      <c r="D488" s="12">
        <v>36.71</v>
      </c>
      <c r="E488" s="12">
        <v>41.81</v>
      </c>
      <c r="F488" s="12">
        <v>78.52</v>
      </c>
    </row>
    <row r="489" spans="1:6" s="5" customFormat="1" ht="18.75" customHeight="1" x14ac:dyDescent="0.25">
      <c r="A489" s="9">
        <v>901030</v>
      </c>
      <c r="B489" s="10" t="s">
        <v>508</v>
      </c>
      <c r="C489" s="11" t="s">
        <v>28</v>
      </c>
      <c r="D489" s="12">
        <v>149.57</v>
      </c>
      <c r="E489" s="12">
        <v>48.24</v>
      </c>
      <c r="F489" s="12">
        <v>197.81</v>
      </c>
    </row>
    <row r="490" spans="1:6" s="5" customFormat="1" ht="18.75" customHeight="1" x14ac:dyDescent="0.25">
      <c r="A490" s="9">
        <v>901040</v>
      </c>
      <c r="B490" s="10" t="s">
        <v>509</v>
      </c>
      <c r="C490" s="11" t="s">
        <v>28</v>
      </c>
      <c r="D490" s="12">
        <v>43.76</v>
      </c>
      <c r="E490" s="12">
        <v>38.590000000000003</v>
      </c>
      <c r="F490" s="12">
        <v>82.35</v>
      </c>
    </row>
    <row r="491" spans="1:6" s="5" customFormat="1" ht="18.75" customHeight="1" x14ac:dyDescent="0.25">
      <c r="A491" s="9">
        <v>901150</v>
      </c>
      <c r="B491" s="10" t="s">
        <v>510</v>
      </c>
      <c r="C491" s="11" t="s">
        <v>28</v>
      </c>
      <c r="D491" s="12"/>
      <c r="E491" s="12">
        <v>4.95</v>
      </c>
      <c r="F491" s="12">
        <v>4.95</v>
      </c>
    </row>
    <row r="492" spans="1:6" s="5" customFormat="1" ht="18.75" customHeight="1" x14ac:dyDescent="0.25">
      <c r="A492" s="9">
        <v>901160</v>
      </c>
      <c r="B492" s="10" t="s">
        <v>511</v>
      </c>
      <c r="C492" s="11" t="s">
        <v>28</v>
      </c>
      <c r="D492" s="12"/>
      <c r="E492" s="12">
        <v>5.89</v>
      </c>
      <c r="F492" s="12">
        <v>5.89</v>
      </c>
    </row>
    <row r="493" spans="1:6" s="5" customFormat="1" ht="18.75" customHeight="1" x14ac:dyDescent="0.25">
      <c r="A493" s="9">
        <v>902020</v>
      </c>
      <c r="B493" s="10" t="s">
        <v>512</v>
      </c>
      <c r="C493" s="11" t="s">
        <v>28</v>
      </c>
      <c r="D493" s="12">
        <v>113.92</v>
      </c>
      <c r="E493" s="12">
        <v>45.03</v>
      </c>
      <c r="F493" s="12">
        <v>158.94999999999999</v>
      </c>
    </row>
    <row r="494" spans="1:6" s="5" customFormat="1" ht="18.75" customHeight="1" x14ac:dyDescent="0.25">
      <c r="A494" s="9">
        <v>902040</v>
      </c>
      <c r="B494" s="10" t="s">
        <v>513</v>
      </c>
      <c r="C494" s="11" t="s">
        <v>28</v>
      </c>
      <c r="D494" s="12">
        <v>129.25</v>
      </c>
      <c r="E494" s="12">
        <v>45.03</v>
      </c>
      <c r="F494" s="12">
        <v>174.28</v>
      </c>
    </row>
    <row r="495" spans="1:6" s="5" customFormat="1" ht="18.75" customHeight="1" x14ac:dyDescent="0.25">
      <c r="A495" s="9">
        <v>902060</v>
      </c>
      <c r="B495" s="10" t="s">
        <v>514</v>
      </c>
      <c r="C495" s="11" t="s">
        <v>28</v>
      </c>
      <c r="D495" s="12">
        <v>101.71</v>
      </c>
      <c r="E495" s="12">
        <v>80.400000000000006</v>
      </c>
      <c r="F495" s="12">
        <v>182.11</v>
      </c>
    </row>
    <row r="496" spans="1:6" s="5" customFormat="1" ht="18.75" customHeight="1" x14ac:dyDescent="0.25">
      <c r="A496" s="9">
        <v>902080</v>
      </c>
      <c r="B496" s="10" t="s">
        <v>515</v>
      </c>
      <c r="C496" s="11" t="s">
        <v>28</v>
      </c>
      <c r="D496" s="12">
        <v>79.34</v>
      </c>
      <c r="E496" s="12">
        <v>43.41</v>
      </c>
      <c r="F496" s="12">
        <v>122.75</v>
      </c>
    </row>
    <row r="497" spans="1:6" s="5" customFormat="1" ht="18.75" customHeight="1" x14ac:dyDescent="0.25">
      <c r="A497" s="9">
        <v>902100</v>
      </c>
      <c r="B497" s="10" t="s">
        <v>516</v>
      </c>
      <c r="C497" s="11" t="s">
        <v>28</v>
      </c>
      <c r="D497" s="12">
        <v>43.21</v>
      </c>
      <c r="E497" s="12">
        <v>35.369999999999997</v>
      </c>
      <c r="F497" s="12">
        <v>78.58</v>
      </c>
    </row>
    <row r="498" spans="1:6" s="5" customFormat="1" ht="18.75" customHeight="1" x14ac:dyDescent="0.25">
      <c r="A498" s="9">
        <v>902120</v>
      </c>
      <c r="B498" s="10" t="s">
        <v>517</v>
      </c>
      <c r="C498" s="11" t="s">
        <v>28</v>
      </c>
      <c r="D498" s="12">
        <v>97.66</v>
      </c>
      <c r="E498" s="12">
        <v>70.34</v>
      </c>
      <c r="F498" s="12">
        <v>168</v>
      </c>
    </row>
    <row r="499" spans="1:6" s="5" customFormat="1" ht="18.75" customHeight="1" x14ac:dyDescent="0.25">
      <c r="A499" s="9">
        <v>902130</v>
      </c>
      <c r="B499" s="10" t="s">
        <v>518</v>
      </c>
      <c r="C499" s="11" t="s">
        <v>28</v>
      </c>
      <c r="D499" s="12">
        <v>87.09</v>
      </c>
      <c r="E499" s="12">
        <v>27.7</v>
      </c>
      <c r="F499" s="12">
        <v>114.79</v>
      </c>
    </row>
    <row r="500" spans="1:6" s="5" customFormat="1" ht="18.75" customHeight="1" x14ac:dyDescent="0.25">
      <c r="A500" s="9">
        <v>902140</v>
      </c>
      <c r="B500" s="10" t="s">
        <v>519</v>
      </c>
      <c r="C500" s="11" t="s">
        <v>28</v>
      </c>
      <c r="D500" s="12">
        <v>87.09</v>
      </c>
      <c r="E500" s="12">
        <v>49.39</v>
      </c>
      <c r="F500" s="12">
        <v>136.47999999999999</v>
      </c>
    </row>
    <row r="501" spans="1:6" s="5" customFormat="1" ht="18.75" customHeight="1" x14ac:dyDescent="0.25">
      <c r="A501" s="9">
        <v>902150</v>
      </c>
      <c r="B501" s="10" t="s">
        <v>520</v>
      </c>
      <c r="C501" s="11" t="s">
        <v>28</v>
      </c>
      <c r="D501" s="12">
        <v>58.08</v>
      </c>
      <c r="E501" s="12">
        <v>84.76</v>
      </c>
      <c r="F501" s="12">
        <v>142.84</v>
      </c>
    </row>
    <row r="502" spans="1:6" s="5" customFormat="1" ht="18.75" customHeight="1" x14ac:dyDescent="0.25">
      <c r="A502" s="9">
        <v>904020</v>
      </c>
      <c r="B502" s="10" t="s">
        <v>521</v>
      </c>
      <c r="C502" s="11" t="s">
        <v>56</v>
      </c>
      <c r="D502" s="12">
        <v>77.05</v>
      </c>
      <c r="E502" s="12">
        <v>7.64</v>
      </c>
      <c r="F502" s="12">
        <v>84.69</v>
      </c>
    </row>
    <row r="503" spans="1:6" s="5" customFormat="1" ht="18.75" customHeight="1" x14ac:dyDescent="0.25">
      <c r="A503" s="9">
        <v>904030</v>
      </c>
      <c r="B503" s="10" t="s">
        <v>522</v>
      </c>
      <c r="C503" s="11" t="s">
        <v>56</v>
      </c>
      <c r="D503" s="12">
        <v>105.61</v>
      </c>
      <c r="E503" s="12">
        <v>7.64</v>
      </c>
      <c r="F503" s="12">
        <v>113.25</v>
      </c>
    </row>
    <row r="504" spans="1:6" s="5" customFormat="1" ht="18.75" customHeight="1" x14ac:dyDescent="0.25">
      <c r="A504" s="9">
        <v>904040</v>
      </c>
      <c r="B504" s="10" t="s">
        <v>523</v>
      </c>
      <c r="C504" s="11" t="s">
        <v>56</v>
      </c>
      <c r="D504" s="12">
        <v>141.84</v>
      </c>
      <c r="E504" s="12">
        <v>7.64</v>
      </c>
      <c r="F504" s="12">
        <v>149.47999999999999</v>
      </c>
    </row>
    <row r="505" spans="1:6" s="5" customFormat="1" ht="18.75" customHeight="1" x14ac:dyDescent="0.25">
      <c r="A505" s="9">
        <v>904050</v>
      </c>
      <c r="B505" s="10" t="s">
        <v>524</v>
      </c>
      <c r="C505" s="11" t="s">
        <v>56</v>
      </c>
      <c r="D505" s="12">
        <v>144.36000000000001</v>
      </c>
      <c r="E505" s="12">
        <v>7.64</v>
      </c>
      <c r="F505" s="12">
        <v>152</v>
      </c>
    </row>
    <row r="506" spans="1:6" s="5" customFormat="1" ht="18.75" customHeight="1" x14ac:dyDescent="0.25">
      <c r="A506" s="9">
        <v>904060</v>
      </c>
      <c r="B506" s="10" t="s">
        <v>525</v>
      </c>
      <c r="C506" s="11" t="s">
        <v>56</v>
      </c>
      <c r="D506" s="12">
        <v>179.51</v>
      </c>
      <c r="E506" s="12">
        <v>7.64</v>
      </c>
      <c r="F506" s="12">
        <v>187.15</v>
      </c>
    </row>
    <row r="507" spans="1:6" s="5" customFormat="1" ht="18.75" customHeight="1" x14ac:dyDescent="0.25">
      <c r="A507" s="9">
        <v>907060</v>
      </c>
      <c r="B507" s="10" t="s">
        <v>526</v>
      </c>
      <c r="C507" s="11" t="s">
        <v>68</v>
      </c>
      <c r="D507" s="12">
        <v>341.59</v>
      </c>
      <c r="E507" s="12">
        <v>56.3</v>
      </c>
      <c r="F507" s="12">
        <v>397.89</v>
      </c>
    </row>
    <row r="508" spans="1:6" s="5" customFormat="1" ht="18.75" customHeight="1" x14ac:dyDescent="0.25">
      <c r="A508" s="9">
        <v>1001020</v>
      </c>
      <c r="B508" s="10" t="s">
        <v>527</v>
      </c>
      <c r="C508" s="11" t="s">
        <v>263</v>
      </c>
      <c r="D508" s="12">
        <v>12.14</v>
      </c>
      <c r="E508" s="12">
        <v>1.87</v>
      </c>
      <c r="F508" s="12">
        <v>14.01</v>
      </c>
    </row>
    <row r="509" spans="1:6" s="5" customFormat="1" ht="18.75" customHeight="1" x14ac:dyDescent="0.25">
      <c r="A509" s="9">
        <v>1001040</v>
      </c>
      <c r="B509" s="10" t="s">
        <v>528</v>
      </c>
      <c r="C509" s="11" t="s">
        <v>263</v>
      </c>
      <c r="D509" s="12">
        <v>9.8000000000000007</v>
      </c>
      <c r="E509" s="12">
        <v>1.87</v>
      </c>
      <c r="F509" s="12">
        <v>11.67</v>
      </c>
    </row>
    <row r="510" spans="1:6" s="5" customFormat="1" ht="18.75" customHeight="1" x14ac:dyDescent="0.25">
      <c r="A510" s="9">
        <v>1001060</v>
      </c>
      <c r="B510" s="10" t="s">
        <v>529</v>
      </c>
      <c r="C510" s="11" t="s">
        <v>263</v>
      </c>
      <c r="D510" s="12">
        <v>13.09</v>
      </c>
      <c r="E510" s="12">
        <v>1.87</v>
      </c>
      <c r="F510" s="12">
        <v>14.96</v>
      </c>
    </row>
    <row r="511" spans="1:6" s="5" customFormat="1" ht="18.75" customHeight="1" x14ac:dyDescent="0.25">
      <c r="A511" s="9">
        <v>1002020</v>
      </c>
      <c r="B511" s="10" t="s">
        <v>530</v>
      </c>
      <c r="C511" s="11" t="s">
        <v>263</v>
      </c>
      <c r="D511" s="12">
        <v>12.4</v>
      </c>
      <c r="E511" s="12">
        <v>0.93</v>
      </c>
      <c r="F511" s="12">
        <v>13.33</v>
      </c>
    </row>
    <row r="512" spans="1:6" s="5" customFormat="1" ht="18.75" customHeight="1" x14ac:dyDescent="0.25">
      <c r="A512" s="9">
        <v>1101100</v>
      </c>
      <c r="B512" s="10" t="s">
        <v>531</v>
      </c>
      <c r="C512" s="11" t="s">
        <v>68</v>
      </c>
      <c r="D512" s="12">
        <v>351.93</v>
      </c>
      <c r="E512" s="12"/>
      <c r="F512" s="12">
        <v>351.93</v>
      </c>
    </row>
    <row r="513" spans="1:6" s="5" customFormat="1" ht="18.75" customHeight="1" x14ac:dyDescent="0.25">
      <c r="A513" s="9">
        <v>1101130</v>
      </c>
      <c r="B513" s="10" t="s">
        <v>532</v>
      </c>
      <c r="C513" s="11" t="s">
        <v>68</v>
      </c>
      <c r="D513" s="12">
        <v>366.24</v>
      </c>
      <c r="E513" s="12"/>
      <c r="F513" s="12">
        <v>366.24</v>
      </c>
    </row>
    <row r="514" spans="1:6" s="5" customFormat="1" ht="18.75" customHeight="1" x14ac:dyDescent="0.25">
      <c r="A514" s="9">
        <v>1101160</v>
      </c>
      <c r="B514" s="10" t="s">
        <v>533</v>
      </c>
      <c r="C514" s="11" t="s">
        <v>68</v>
      </c>
      <c r="D514" s="12">
        <v>381.14</v>
      </c>
      <c r="E514" s="12"/>
      <c r="F514" s="12">
        <v>381.14</v>
      </c>
    </row>
    <row r="515" spans="1:6" s="5" customFormat="1" ht="18.75" customHeight="1" x14ac:dyDescent="0.25">
      <c r="A515" s="9">
        <v>1101170</v>
      </c>
      <c r="B515" s="10" t="s">
        <v>534</v>
      </c>
      <c r="C515" s="11" t="s">
        <v>68</v>
      </c>
      <c r="D515" s="12">
        <v>396.64</v>
      </c>
      <c r="E515" s="12"/>
      <c r="F515" s="12">
        <v>396.64</v>
      </c>
    </row>
    <row r="516" spans="1:6" s="5" customFormat="1" ht="18.75" customHeight="1" x14ac:dyDescent="0.25">
      <c r="A516" s="9">
        <v>1101190</v>
      </c>
      <c r="B516" s="10" t="s">
        <v>535</v>
      </c>
      <c r="C516" s="11" t="s">
        <v>68</v>
      </c>
      <c r="D516" s="12">
        <v>412.78</v>
      </c>
      <c r="E516" s="12"/>
      <c r="F516" s="12">
        <v>412.78</v>
      </c>
    </row>
    <row r="517" spans="1:6" s="5" customFormat="1" ht="18.75" customHeight="1" x14ac:dyDescent="0.25">
      <c r="A517" s="9">
        <v>1101260</v>
      </c>
      <c r="B517" s="10" t="s">
        <v>536</v>
      </c>
      <c r="C517" s="11" t="s">
        <v>68</v>
      </c>
      <c r="D517" s="12">
        <v>398.76</v>
      </c>
      <c r="E517" s="12"/>
      <c r="F517" s="12">
        <v>398.76</v>
      </c>
    </row>
    <row r="518" spans="1:6" s="5" customFormat="1" ht="18.75" customHeight="1" x14ac:dyDescent="0.25">
      <c r="A518" s="9">
        <v>1101290</v>
      </c>
      <c r="B518" s="10" t="s">
        <v>537</v>
      </c>
      <c r="C518" s="11" t="s">
        <v>68</v>
      </c>
      <c r="D518" s="12">
        <v>411.63</v>
      </c>
      <c r="E518" s="12"/>
      <c r="F518" s="12">
        <v>411.63</v>
      </c>
    </row>
    <row r="519" spans="1:6" s="5" customFormat="1" ht="18.75" customHeight="1" x14ac:dyDescent="0.25">
      <c r="A519" s="9">
        <v>1101320</v>
      </c>
      <c r="B519" s="10" t="s">
        <v>538</v>
      </c>
      <c r="C519" s="11" t="s">
        <v>68</v>
      </c>
      <c r="D519" s="12">
        <v>426.63</v>
      </c>
      <c r="E519" s="12"/>
      <c r="F519" s="12">
        <v>426.63</v>
      </c>
    </row>
    <row r="520" spans="1:6" s="5" customFormat="1" ht="18.75" customHeight="1" x14ac:dyDescent="0.25">
      <c r="A520" s="9">
        <v>1101321</v>
      </c>
      <c r="B520" s="10" t="s">
        <v>539</v>
      </c>
      <c r="C520" s="11" t="s">
        <v>68</v>
      </c>
      <c r="D520" s="12">
        <v>442.23</v>
      </c>
      <c r="E520" s="12"/>
      <c r="F520" s="12">
        <v>442.23</v>
      </c>
    </row>
    <row r="521" spans="1:6" s="5" customFormat="1" ht="18.75" customHeight="1" x14ac:dyDescent="0.25">
      <c r="A521" s="9">
        <v>1101350</v>
      </c>
      <c r="B521" s="10" t="s">
        <v>540</v>
      </c>
      <c r="C521" s="11" t="s">
        <v>68</v>
      </c>
      <c r="D521" s="12">
        <v>460.29</v>
      </c>
      <c r="E521" s="12"/>
      <c r="F521" s="12">
        <v>460.29</v>
      </c>
    </row>
    <row r="522" spans="1:6" s="5" customFormat="1" ht="18.75" customHeight="1" x14ac:dyDescent="0.25">
      <c r="A522" s="9">
        <v>1101520</v>
      </c>
      <c r="B522" s="10" t="s">
        <v>541</v>
      </c>
      <c r="C522" s="11" t="s">
        <v>68</v>
      </c>
      <c r="D522" s="12">
        <v>470.08</v>
      </c>
      <c r="E522" s="12"/>
      <c r="F522" s="12">
        <v>470.08</v>
      </c>
    </row>
    <row r="523" spans="1:6" s="5" customFormat="1" ht="18.75" customHeight="1" x14ac:dyDescent="0.25">
      <c r="A523" s="9">
        <v>1101630</v>
      </c>
      <c r="B523" s="10" t="s">
        <v>542</v>
      </c>
      <c r="C523" s="11" t="s">
        <v>68</v>
      </c>
      <c r="D523" s="12">
        <v>422.38</v>
      </c>
      <c r="E523" s="12"/>
      <c r="F523" s="12">
        <v>422.38</v>
      </c>
    </row>
    <row r="524" spans="1:6" s="5" customFormat="1" ht="18.75" customHeight="1" x14ac:dyDescent="0.25">
      <c r="A524" s="9">
        <v>1102020</v>
      </c>
      <c r="B524" s="10" t="s">
        <v>543</v>
      </c>
      <c r="C524" s="11" t="s">
        <v>68</v>
      </c>
      <c r="D524" s="12">
        <v>392.73</v>
      </c>
      <c r="E524" s="12"/>
      <c r="F524" s="12">
        <v>392.73</v>
      </c>
    </row>
    <row r="525" spans="1:6" s="5" customFormat="1" ht="18.75" customHeight="1" x14ac:dyDescent="0.25">
      <c r="A525" s="9">
        <v>1102040</v>
      </c>
      <c r="B525" s="10" t="s">
        <v>544</v>
      </c>
      <c r="C525" s="11" t="s">
        <v>68</v>
      </c>
      <c r="D525" s="12">
        <v>411.82</v>
      </c>
      <c r="E525" s="12"/>
      <c r="F525" s="12">
        <v>411.82</v>
      </c>
    </row>
    <row r="526" spans="1:6" s="5" customFormat="1" ht="18.75" customHeight="1" x14ac:dyDescent="0.25">
      <c r="A526" s="9">
        <v>1102060</v>
      </c>
      <c r="B526" s="10" t="s">
        <v>545</v>
      </c>
      <c r="C526" s="11" t="s">
        <v>68</v>
      </c>
      <c r="D526" s="12">
        <v>357.87</v>
      </c>
      <c r="E526" s="12"/>
      <c r="F526" s="12">
        <v>357.87</v>
      </c>
    </row>
    <row r="527" spans="1:6" s="5" customFormat="1" ht="18.75" customHeight="1" x14ac:dyDescent="0.25">
      <c r="A527" s="9">
        <v>1103090</v>
      </c>
      <c r="B527" s="10" t="s">
        <v>546</v>
      </c>
      <c r="C527" s="11" t="s">
        <v>68</v>
      </c>
      <c r="D527" s="12">
        <v>327.71</v>
      </c>
      <c r="E527" s="12">
        <v>87.12</v>
      </c>
      <c r="F527" s="12">
        <v>414.83</v>
      </c>
    </row>
    <row r="528" spans="1:6" s="5" customFormat="1" ht="18.75" customHeight="1" x14ac:dyDescent="0.25">
      <c r="A528" s="9">
        <v>1103140</v>
      </c>
      <c r="B528" s="10" t="s">
        <v>547</v>
      </c>
      <c r="C528" s="11" t="s">
        <v>68</v>
      </c>
      <c r="D528" s="12">
        <v>376.32</v>
      </c>
      <c r="E528" s="12">
        <v>87.12</v>
      </c>
      <c r="F528" s="12">
        <v>463.44</v>
      </c>
    </row>
    <row r="529" spans="1:6" s="5" customFormat="1" ht="18.75" customHeight="1" x14ac:dyDescent="0.25">
      <c r="A529" s="9">
        <v>1104020</v>
      </c>
      <c r="B529" s="10" t="s">
        <v>548</v>
      </c>
      <c r="C529" s="11" t="s">
        <v>68</v>
      </c>
      <c r="D529" s="12">
        <v>253.57</v>
      </c>
      <c r="E529" s="12">
        <v>36.299999999999997</v>
      </c>
      <c r="F529" s="12">
        <v>289.87</v>
      </c>
    </row>
    <row r="530" spans="1:6" s="5" customFormat="1" ht="18.75" customHeight="1" x14ac:dyDescent="0.25">
      <c r="A530" s="9">
        <v>1104040</v>
      </c>
      <c r="B530" s="10" t="s">
        <v>549</v>
      </c>
      <c r="C530" s="11" t="s">
        <v>68</v>
      </c>
      <c r="D530" s="12">
        <v>283.07</v>
      </c>
      <c r="E530" s="12">
        <v>36.299999999999997</v>
      </c>
      <c r="F530" s="12">
        <v>319.37</v>
      </c>
    </row>
    <row r="531" spans="1:6" s="5" customFormat="1" ht="18.75" customHeight="1" x14ac:dyDescent="0.25">
      <c r="A531" s="9">
        <v>1104060</v>
      </c>
      <c r="B531" s="10" t="s">
        <v>550</v>
      </c>
      <c r="C531" s="11" t="s">
        <v>68</v>
      </c>
      <c r="D531" s="12">
        <v>344.97</v>
      </c>
      <c r="E531" s="12">
        <v>36.299999999999997</v>
      </c>
      <c r="F531" s="12">
        <v>381.27</v>
      </c>
    </row>
    <row r="532" spans="1:6" s="5" customFormat="1" ht="18.75" customHeight="1" x14ac:dyDescent="0.25">
      <c r="A532" s="9">
        <v>1105010</v>
      </c>
      <c r="B532" s="10" t="s">
        <v>551</v>
      </c>
      <c r="C532" s="11" t="s">
        <v>68</v>
      </c>
      <c r="D532" s="12">
        <v>72.209999999999994</v>
      </c>
      <c r="E532" s="12">
        <v>36.299999999999997</v>
      </c>
      <c r="F532" s="12">
        <v>108.51</v>
      </c>
    </row>
    <row r="533" spans="1:6" s="5" customFormat="1" ht="18.75" customHeight="1" x14ac:dyDescent="0.25">
      <c r="A533" s="9">
        <v>1105030</v>
      </c>
      <c r="B533" s="10" t="s">
        <v>552</v>
      </c>
      <c r="C533" s="11" t="s">
        <v>68</v>
      </c>
      <c r="D533" s="12">
        <v>3349.26</v>
      </c>
      <c r="E533" s="12">
        <v>40.71</v>
      </c>
      <c r="F533" s="12">
        <v>3389.97</v>
      </c>
    </row>
    <row r="534" spans="1:6" s="5" customFormat="1" ht="18.75" customHeight="1" x14ac:dyDescent="0.25">
      <c r="A534" s="9">
        <v>1105040</v>
      </c>
      <c r="B534" s="10" t="s">
        <v>553</v>
      </c>
      <c r="C534" s="11" t="s">
        <v>68</v>
      </c>
      <c r="D534" s="12">
        <v>305.07</v>
      </c>
      <c r="E534" s="12">
        <v>40.71</v>
      </c>
      <c r="F534" s="12">
        <v>345.78</v>
      </c>
    </row>
    <row r="535" spans="1:6" s="5" customFormat="1" ht="18.75" customHeight="1" x14ac:dyDescent="0.25">
      <c r="A535" s="9">
        <v>1105060</v>
      </c>
      <c r="B535" s="10" t="s">
        <v>554</v>
      </c>
      <c r="C535" s="11" t="s">
        <v>68</v>
      </c>
      <c r="D535" s="12">
        <v>294.17</v>
      </c>
      <c r="E535" s="12">
        <v>267.60000000000002</v>
      </c>
      <c r="F535" s="12">
        <v>561.77</v>
      </c>
    </row>
    <row r="536" spans="1:6" s="5" customFormat="1" ht="18.75" customHeight="1" x14ac:dyDescent="0.25">
      <c r="A536" s="9">
        <v>1105120</v>
      </c>
      <c r="B536" s="10" t="s">
        <v>555</v>
      </c>
      <c r="C536" s="11" t="s">
        <v>68</v>
      </c>
      <c r="D536" s="12">
        <v>1908.54</v>
      </c>
      <c r="E536" s="12">
        <v>489.6</v>
      </c>
      <c r="F536" s="12">
        <v>2398.14</v>
      </c>
    </row>
    <row r="537" spans="1:6" s="5" customFormat="1" ht="18.75" customHeight="1" x14ac:dyDescent="0.25">
      <c r="A537" s="9">
        <v>1111030</v>
      </c>
      <c r="B537" s="10" t="s">
        <v>556</v>
      </c>
      <c r="C537" s="11" t="s">
        <v>68</v>
      </c>
      <c r="D537" s="12">
        <v>461.66</v>
      </c>
      <c r="E537" s="12">
        <v>36.299999999999997</v>
      </c>
      <c r="F537" s="12">
        <v>497.96</v>
      </c>
    </row>
    <row r="538" spans="1:6" s="5" customFormat="1" ht="18.75" customHeight="1" x14ac:dyDescent="0.25">
      <c r="A538" s="9">
        <v>1116020</v>
      </c>
      <c r="B538" s="10" t="s">
        <v>557</v>
      </c>
      <c r="C538" s="11" t="s">
        <v>68</v>
      </c>
      <c r="D538" s="12"/>
      <c r="E538" s="12">
        <v>61.2</v>
      </c>
      <c r="F538" s="12">
        <v>61.2</v>
      </c>
    </row>
    <row r="539" spans="1:6" s="5" customFormat="1" ht="18.75" customHeight="1" x14ac:dyDescent="0.25">
      <c r="A539" s="9">
        <v>1116040</v>
      </c>
      <c r="B539" s="10" t="s">
        <v>558</v>
      </c>
      <c r="C539" s="11" t="s">
        <v>68</v>
      </c>
      <c r="D539" s="12"/>
      <c r="E539" s="12">
        <v>122.4</v>
      </c>
      <c r="F539" s="12">
        <v>122.4</v>
      </c>
    </row>
    <row r="540" spans="1:6" s="5" customFormat="1" ht="18.75" customHeight="1" x14ac:dyDescent="0.25">
      <c r="A540" s="9">
        <v>1116060</v>
      </c>
      <c r="B540" s="10" t="s">
        <v>559</v>
      </c>
      <c r="C540" s="11" t="s">
        <v>68</v>
      </c>
      <c r="D540" s="12"/>
      <c r="E540" s="12">
        <v>84.54</v>
      </c>
      <c r="F540" s="12">
        <v>84.54</v>
      </c>
    </row>
    <row r="541" spans="1:6" s="5" customFormat="1" ht="18.75" customHeight="1" x14ac:dyDescent="0.25">
      <c r="A541" s="9">
        <v>1116080</v>
      </c>
      <c r="B541" s="10" t="s">
        <v>560</v>
      </c>
      <c r="C541" s="11" t="s">
        <v>68</v>
      </c>
      <c r="D541" s="12">
        <v>41.69</v>
      </c>
      <c r="E541" s="12">
        <v>93.36</v>
      </c>
      <c r="F541" s="12">
        <v>135.05000000000001</v>
      </c>
    </row>
    <row r="542" spans="1:6" s="5" customFormat="1" ht="18.75" customHeight="1" x14ac:dyDescent="0.25">
      <c r="A542" s="9">
        <v>1116220</v>
      </c>
      <c r="B542" s="10" t="s">
        <v>561</v>
      </c>
      <c r="C542" s="11" t="s">
        <v>28</v>
      </c>
      <c r="D542" s="12">
        <v>14.47</v>
      </c>
      <c r="E542" s="12"/>
      <c r="F542" s="12">
        <v>14.47</v>
      </c>
    </row>
    <row r="543" spans="1:6" s="5" customFormat="1" ht="18.75" customHeight="1" x14ac:dyDescent="0.25">
      <c r="A543" s="9">
        <v>1118020</v>
      </c>
      <c r="B543" s="10" t="s">
        <v>562</v>
      </c>
      <c r="C543" s="11" t="s">
        <v>68</v>
      </c>
      <c r="D543" s="12">
        <v>141.97</v>
      </c>
      <c r="E543" s="12">
        <v>50.82</v>
      </c>
      <c r="F543" s="12">
        <v>192.79</v>
      </c>
    </row>
    <row r="544" spans="1:6" s="5" customFormat="1" ht="18.75" customHeight="1" x14ac:dyDescent="0.25">
      <c r="A544" s="9">
        <v>1118040</v>
      </c>
      <c r="B544" s="10" t="s">
        <v>563</v>
      </c>
      <c r="C544" s="11" t="s">
        <v>68</v>
      </c>
      <c r="D544" s="12">
        <v>110.35</v>
      </c>
      <c r="E544" s="12">
        <v>21.78</v>
      </c>
      <c r="F544" s="12">
        <v>132.13</v>
      </c>
    </row>
    <row r="545" spans="1:6" s="5" customFormat="1" ht="18.75" customHeight="1" x14ac:dyDescent="0.25">
      <c r="A545" s="9">
        <v>1118060</v>
      </c>
      <c r="B545" s="10" t="s">
        <v>564</v>
      </c>
      <c r="C545" s="11" t="s">
        <v>28</v>
      </c>
      <c r="D545" s="12">
        <v>2.52</v>
      </c>
      <c r="E545" s="12">
        <v>0.44</v>
      </c>
      <c r="F545" s="12">
        <v>2.96</v>
      </c>
    </row>
    <row r="546" spans="1:6" s="5" customFormat="1" ht="18.75" customHeight="1" x14ac:dyDescent="0.25">
      <c r="A546" s="9">
        <v>1118070</v>
      </c>
      <c r="B546" s="10" t="s">
        <v>565</v>
      </c>
      <c r="C546" s="11" t="s">
        <v>68</v>
      </c>
      <c r="D546" s="12">
        <v>503</v>
      </c>
      <c r="E546" s="12">
        <v>37.86</v>
      </c>
      <c r="F546" s="12">
        <v>540.86</v>
      </c>
    </row>
    <row r="547" spans="1:6" s="5" customFormat="1" ht="18.75" customHeight="1" x14ac:dyDescent="0.25">
      <c r="A547" s="9">
        <v>1118080</v>
      </c>
      <c r="B547" s="10" t="s">
        <v>566</v>
      </c>
      <c r="C547" s="11" t="s">
        <v>68</v>
      </c>
      <c r="D547" s="12">
        <v>236.25</v>
      </c>
      <c r="E547" s="12">
        <v>29.04</v>
      </c>
      <c r="F547" s="12">
        <v>265.29000000000002</v>
      </c>
    </row>
    <row r="548" spans="1:6" s="5" customFormat="1" ht="18.75" customHeight="1" x14ac:dyDescent="0.25">
      <c r="A548" s="9">
        <v>1118110</v>
      </c>
      <c r="B548" s="10" t="s">
        <v>567</v>
      </c>
      <c r="C548" s="11" t="s">
        <v>68</v>
      </c>
      <c r="D548" s="12"/>
      <c r="E548" s="12">
        <v>29.04</v>
      </c>
      <c r="F548" s="12">
        <v>29.04</v>
      </c>
    </row>
    <row r="549" spans="1:6" s="5" customFormat="1" ht="18.75" customHeight="1" x14ac:dyDescent="0.25">
      <c r="A549" s="9">
        <v>1118140</v>
      </c>
      <c r="B549" s="10" t="s">
        <v>568</v>
      </c>
      <c r="C549" s="11" t="s">
        <v>68</v>
      </c>
      <c r="D549" s="12">
        <v>138.85</v>
      </c>
      <c r="E549" s="12">
        <v>14.52</v>
      </c>
      <c r="F549" s="12">
        <v>153.37</v>
      </c>
    </row>
    <row r="550" spans="1:6" s="5" customFormat="1" ht="18.75" customHeight="1" x14ac:dyDescent="0.25">
      <c r="A550" s="9">
        <v>1118150</v>
      </c>
      <c r="B550" s="10" t="s">
        <v>569</v>
      </c>
      <c r="C550" s="11" t="s">
        <v>68</v>
      </c>
      <c r="D550" s="12">
        <v>116.25</v>
      </c>
      <c r="E550" s="12">
        <v>43.56</v>
      </c>
      <c r="F550" s="12">
        <v>159.81</v>
      </c>
    </row>
    <row r="551" spans="1:6" s="5" customFormat="1" ht="18.75" customHeight="1" x14ac:dyDescent="0.25">
      <c r="A551" s="9">
        <v>1118160</v>
      </c>
      <c r="B551" s="10" t="s">
        <v>570</v>
      </c>
      <c r="C551" s="11" t="s">
        <v>68</v>
      </c>
      <c r="D551" s="12">
        <v>141.97</v>
      </c>
      <c r="E551" s="12">
        <v>68.459999999999994</v>
      </c>
      <c r="F551" s="12">
        <v>210.43</v>
      </c>
    </row>
    <row r="552" spans="1:6" s="5" customFormat="1" ht="18.75" customHeight="1" x14ac:dyDescent="0.25">
      <c r="A552" s="9">
        <v>1118180</v>
      </c>
      <c r="B552" s="10" t="s">
        <v>571</v>
      </c>
      <c r="C552" s="11" t="s">
        <v>68</v>
      </c>
      <c r="D552" s="12">
        <v>155.74</v>
      </c>
      <c r="E552" s="12">
        <v>0.15</v>
      </c>
      <c r="F552" s="12">
        <v>155.88999999999999</v>
      </c>
    </row>
    <row r="553" spans="1:6" s="5" customFormat="1" ht="18.75" customHeight="1" x14ac:dyDescent="0.25">
      <c r="A553" s="9">
        <v>1118190</v>
      </c>
      <c r="B553" s="10" t="s">
        <v>572</v>
      </c>
      <c r="C553" s="11" t="s">
        <v>68</v>
      </c>
      <c r="D553" s="12">
        <v>288.33999999999997</v>
      </c>
      <c r="E553" s="12">
        <v>11.62</v>
      </c>
      <c r="F553" s="12">
        <v>299.95999999999998</v>
      </c>
    </row>
    <row r="554" spans="1:6" s="5" customFormat="1" ht="18.75" customHeight="1" x14ac:dyDescent="0.25">
      <c r="A554" s="9">
        <v>1118220</v>
      </c>
      <c r="B554" s="10" t="s">
        <v>573</v>
      </c>
      <c r="C554" s="11" t="s">
        <v>68</v>
      </c>
      <c r="D554" s="12">
        <v>990.37</v>
      </c>
      <c r="E554" s="12">
        <v>11.62</v>
      </c>
      <c r="F554" s="12">
        <v>1001.99</v>
      </c>
    </row>
    <row r="555" spans="1:6" s="5" customFormat="1" ht="18.75" customHeight="1" x14ac:dyDescent="0.25">
      <c r="A555" s="9">
        <v>1120030</v>
      </c>
      <c r="B555" s="10" t="s">
        <v>574</v>
      </c>
      <c r="C555" s="11" t="s">
        <v>28</v>
      </c>
      <c r="D555" s="12">
        <v>1.4</v>
      </c>
      <c r="E555" s="12">
        <v>3.63</v>
      </c>
      <c r="F555" s="12">
        <v>5.03</v>
      </c>
    </row>
    <row r="556" spans="1:6" s="5" customFormat="1" ht="18.75" customHeight="1" x14ac:dyDescent="0.25">
      <c r="A556" s="9">
        <v>1120050</v>
      </c>
      <c r="B556" s="10" t="s">
        <v>575</v>
      </c>
      <c r="C556" s="11" t="s">
        <v>56</v>
      </c>
      <c r="D556" s="12">
        <v>16.920000000000002</v>
      </c>
      <c r="E556" s="12"/>
      <c r="F556" s="12">
        <v>16.920000000000002</v>
      </c>
    </row>
    <row r="557" spans="1:6" s="5" customFormat="1" ht="18.75" customHeight="1" x14ac:dyDescent="0.25">
      <c r="A557" s="9">
        <v>1120090</v>
      </c>
      <c r="B557" s="10" t="s">
        <v>576</v>
      </c>
      <c r="C557" s="11" t="s">
        <v>28</v>
      </c>
      <c r="D557" s="12">
        <v>3.67</v>
      </c>
      <c r="E557" s="12">
        <v>3.63</v>
      </c>
      <c r="F557" s="12">
        <v>7.3</v>
      </c>
    </row>
    <row r="558" spans="1:6" s="5" customFormat="1" ht="18.75" customHeight="1" x14ac:dyDescent="0.25">
      <c r="A558" s="9">
        <v>1120120</v>
      </c>
      <c r="B558" s="10" t="s">
        <v>577</v>
      </c>
      <c r="C558" s="11" t="s">
        <v>68</v>
      </c>
      <c r="D558" s="12">
        <v>6873.51</v>
      </c>
      <c r="E558" s="12">
        <v>1259.52</v>
      </c>
      <c r="F558" s="12">
        <v>8133.03</v>
      </c>
    </row>
    <row r="559" spans="1:6" s="5" customFormat="1" ht="18.75" customHeight="1" x14ac:dyDescent="0.25">
      <c r="A559" s="9">
        <v>1120130</v>
      </c>
      <c r="B559" s="10" t="s">
        <v>578</v>
      </c>
      <c r="C559" s="11" t="s">
        <v>56</v>
      </c>
      <c r="D559" s="12">
        <v>101.6</v>
      </c>
      <c r="E559" s="12">
        <v>96.48</v>
      </c>
      <c r="F559" s="12">
        <v>198.08</v>
      </c>
    </row>
    <row r="560" spans="1:6" s="5" customFormat="1" ht="18.75" customHeight="1" x14ac:dyDescent="0.25">
      <c r="A560" s="9">
        <v>1201021</v>
      </c>
      <c r="B560" s="10" t="s">
        <v>579</v>
      </c>
      <c r="C560" s="11" t="s">
        <v>56</v>
      </c>
      <c r="D560" s="12">
        <v>16.010000000000002</v>
      </c>
      <c r="E560" s="12">
        <v>33.880000000000003</v>
      </c>
      <c r="F560" s="12">
        <v>49.89</v>
      </c>
    </row>
    <row r="561" spans="1:6" s="5" customFormat="1" ht="18.75" customHeight="1" x14ac:dyDescent="0.25">
      <c r="A561" s="9">
        <v>1201041</v>
      </c>
      <c r="B561" s="10" t="s">
        <v>580</v>
      </c>
      <c r="C561" s="11" t="s">
        <v>56</v>
      </c>
      <c r="D561" s="12">
        <v>24.95</v>
      </c>
      <c r="E561" s="12">
        <v>35.229999999999997</v>
      </c>
      <c r="F561" s="12">
        <v>60.18</v>
      </c>
    </row>
    <row r="562" spans="1:6" s="5" customFormat="1" ht="18.75" customHeight="1" x14ac:dyDescent="0.25">
      <c r="A562" s="9">
        <v>1201061</v>
      </c>
      <c r="B562" s="10" t="s">
        <v>581</v>
      </c>
      <c r="C562" s="11" t="s">
        <v>56</v>
      </c>
      <c r="D562" s="12">
        <v>36.06</v>
      </c>
      <c r="E562" s="12">
        <v>56.08</v>
      </c>
      <c r="F562" s="12">
        <v>92.14</v>
      </c>
    </row>
    <row r="563" spans="1:6" s="5" customFormat="1" ht="18.75" customHeight="1" x14ac:dyDescent="0.25">
      <c r="A563" s="9">
        <v>1204010</v>
      </c>
      <c r="B563" s="10" t="s">
        <v>582</v>
      </c>
      <c r="C563" s="11" t="s">
        <v>26</v>
      </c>
      <c r="D563" s="12">
        <v>5700</v>
      </c>
      <c r="E563" s="12"/>
      <c r="F563" s="12">
        <v>5700</v>
      </c>
    </row>
    <row r="564" spans="1:6" s="5" customFormat="1" ht="18.75" customHeight="1" x14ac:dyDescent="0.25">
      <c r="A564" s="9">
        <v>1204020</v>
      </c>
      <c r="B564" s="10" t="s">
        <v>583</v>
      </c>
      <c r="C564" s="11" t="s">
        <v>56</v>
      </c>
      <c r="D564" s="12">
        <v>87.73</v>
      </c>
      <c r="E564" s="12">
        <v>1.45</v>
      </c>
      <c r="F564" s="12">
        <v>89.18</v>
      </c>
    </row>
    <row r="565" spans="1:6" s="5" customFormat="1" ht="18.75" customHeight="1" x14ac:dyDescent="0.25">
      <c r="A565" s="9">
        <v>1204030</v>
      </c>
      <c r="B565" s="10" t="s">
        <v>584</v>
      </c>
      <c r="C565" s="11" t="s">
        <v>56</v>
      </c>
      <c r="D565" s="12">
        <v>91.52</v>
      </c>
      <c r="E565" s="12">
        <v>1.45</v>
      </c>
      <c r="F565" s="12">
        <v>92.97</v>
      </c>
    </row>
    <row r="566" spans="1:6" s="5" customFormat="1" ht="18.75" customHeight="1" x14ac:dyDescent="0.25">
      <c r="A566" s="9">
        <v>1204040</v>
      </c>
      <c r="B566" s="10" t="s">
        <v>585</v>
      </c>
      <c r="C566" s="11" t="s">
        <v>56</v>
      </c>
      <c r="D566" s="12">
        <v>120.86</v>
      </c>
      <c r="E566" s="12">
        <v>1.45</v>
      </c>
      <c r="F566" s="12">
        <v>122.31</v>
      </c>
    </row>
    <row r="567" spans="1:6" s="5" customFormat="1" ht="18.75" customHeight="1" x14ac:dyDescent="0.25">
      <c r="A567" s="9">
        <v>1204050</v>
      </c>
      <c r="B567" s="10" t="s">
        <v>586</v>
      </c>
      <c r="C567" s="11" t="s">
        <v>56</v>
      </c>
      <c r="D567" s="12">
        <v>156.68</v>
      </c>
      <c r="E567" s="12">
        <v>1.45</v>
      </c>
      <c r="F567" s="12">
        <v>158.13</v>
      </c>
    </row>
    <row r="568" spans="1:6" s="5" customFormat="1" ht="18.75" customHeight="1" x14ac:dyDescent="0.25">
      <c r="A568" s="9">
        <v>1204060</v>
      </c>
      <c r="B568" s="10" t="s">
        <v>587</v>
      </c>
      <c r="C568" s="11" t="s">
        <v>56</v>
      </c>
      <c r="D568" s="12">
        <v>165</v>
      </c>
      <c r="E568" s="12">
        <v>1.45</v>
      </c>
      <c r="F568" s="12">
        <v>166.45</v>
      </c>
    </row>
    <row r="569" spans="1:6" s="5" customFormat="1" ht="18.75" customHeight="1" x14ac:dyDescent="0.25">
      <c r="A569" s="9">
        <v>1204070</v>
      </c>
      <c r="B569" s="10" t="s">
        <v>588</v>
      </c>
      <c r="C569" s="11" t="s">
        <v>56</v>
      </c>
      <c r="D569" s="12">
        <v>157.85</v>
      </c>
      <c r="E569" s="12">
        <v>1.45</v>
      </c>
      <c r="F569" s="12">
        <v>159.30000000000001</v>
      </c>
    </row>
    <row r="570" spans="1:6" s="5" customFormat="1" ht="18.75" customHeight="1" x14ac:dyDescent="0.25">
      <c r="A570" s="9">
        <v>1205010</v>
      </c>
      <c r="B570" s="10" t="s">
        <v>589</v>
      </c>
      <c r="C570" s="11" t="s">
        <v>26</v>
      </c>
      <c r="D570" s="12">
        <v>1723.3</v>
      </c>
      <c r="E570" s="12"/>
      <c r="F570" s="12">
        <v>1723.3</v>
      </c>
    </row>
    <row r="571" spans="1:6" s="5" customFormat="1" ht="18.75" customHeight="1" x14ac:dyDescent="0.25">
      <c r="A571" s="9">
        <v>1205020</v>
      </c>
      <c r="B571" s="10" t="s">
        <v>590</v>
      </c>
      <c r="C571" s="11" t="s">
        <v>56</v>
      </c>
      <c r="D571" s="12">
        <v>32.020000000000003</v>
      </c>
      <c r="E571" s="12">
        <v>10.73</v>
      </c>
      <c r="F571" s="12">
        <v>42.75</v>
      </c>
    </row>
    <row r="572" spans="1:6" s="5" customFormat="1" ht="18.75" customHeight="1" x14ac:dyDescent="0.25">
      <c r="A572" s="9">
        <v>1205030</v>
      </c>
      <c r="B572" s="10" t="s">
        <v>591</v>
      </c>
      <c r="C572" s="11" t="s">
        <v>56</v>
      </c>
      <c r="D572" s="12">
        <v>44.46</v>
      </c>
      <c r="E572" s="12">
        <v>15.5</v>
      </c>
      <c r="F572" s="12">
        <v>59.96</v>
      </c>
    </row>
    <row r="573" spans="1:6" s="5" customFormat="1" ht="18.75" customHeight="1" x14ac:dyDescent="0.25">
      <c r="A573" s="9">
        <v>1205040</v>
      </c>
      <c r="B573" s="10" t="s">
        <v>592</v>
      </c>
      <c r="C573" s="11" t="s">
        <v>56</v>
      </c>
      <c r="D573" s="12">
        <v>58.8</v>
      </c>
      <c r="E573" s="12">
        <v>21.24</v>
      </c>
      <c r="F573" s="12">
        <v>80.040000000000006</v>
      </c>
    </row>
    <row r="574" spans="1:6" s="5" customFormat="1" ht="18.75" customHeight="1" x14ac:dyDescent="0.25">
      <c r="A574" s="9">
        <v>1205150</v>
      </c>
      <c r="B574" s="10" t="s">
        <v>593</v>
      </c>
      <c r="C574" s="11" t="s">
        <v>56</v>
      </c>
      <c r="D574" s="12">
        <v>77.16</v>
      </c>
      <c r="E574" s="12">
        <v>28.09</v>
      </c>
      <c r="F574" s="12">
        <v>105.25</v>
      </c>
    </row>
    <row r="575" spans="1:6" s="5" customFormat="1" ht="18.75" customHeight="1" x14ac:dyDescent="0.25">
      <c r="A575" s="9">
        <v>1206010</v>
      </c>
      <c r="B575" s="10" t="s">
        <v>594</v>
      </c>
      <c r="C575" s="11" t="s">
        <v>26</v>
      </c>
      <c r="D575" s="12">
        <v>1997.01</v>
      </c>
      <c r="E575" s="12"/>
      <c r="F575" s="12">
        <v>1997.01</v>
      </c>
    </row>
    <row r="576" spans="1:6" s="5" customFormat="1" ht="18.75" customHeight="1" x14ac:dyDescent="0.25">
      <c r="A576" s="9">
        <v>1206020</v>
      </c>
      <c r="B576" s="10" t="s">
        <v>595</v>
      </c>
      <c r="C576" s="11" t="s">
        <v>56</v>
      </c>
      <c r="D576" s="12">
        <v>53.73</v>
      </c>
      <c r="E576" s="12">
        <v>9.0399999999999991</v>
      </c>
      <c r="F576" s="12">
        <v>62.77</v>
      </c>
    </row>
    <row r="577" spans="1:6" s="5" customFormat="1" ht="18.75" customHeight="1" x14ac:dyDescent="0.25">
      <c r="A577" s="9">
        <v>1206030</v>
      </c>
      <c r="B577" s="10" t="s">
        <v>596</v>
      </c>
      <c r="C577" s="11" t="s">
        <v>56</v>
      </c>
      <c r="D577" s="12">
        <v>67.14</v>
      </c>
      <c r="E577" s="12">
        <v>13.04</v>
      </c>
      <c r="F577" s="12">
        <v>80.180000000000007</v>
      </c>
    </row>
    <row r="578" spans="1:6" s="5" customFormat="1" ht="18.75" customHeight="1" x14ac:dyDescent="0.25">
      <c r="A578" s="9">
        <v>1206040</v>
      </c>
      <c r="B578" s="10" t="s">
        <v>597</v>
      </c>
      <c r="C578" s="11" t="s">
        <v>56</v>
      </c>
      <c r="D578" s="12">
        <v>87.77</v>
      </c>
      <c r="E578" s="12">
        <v>17.78</v>
      </c>
      <c r="F578" s="12">
        <v>105.55</v>
      </c>
    </row>
    <row r="579" spans="1:6" s="5" customFormat="1" ht="18.75" customHeight="1" x14ac:dyDescent="0.25">
      <c r="A579" s="9">
        <v>1206080</v>
      </c>
      <c r="B579" s="10" t="s">
        <v>598</v>
      </c>
      <c r="C579" s="11" t="s">
        <v>56</v>
      </c>
      <c r="D579" s="12">
        <v>140.19</v>
      </c>
      <c r="E579" s="12">
        <v>23.18</v>
      </c>
      <c r="F579" s="12">
        <v>163.37</v>
      </c>
    </row>
    <row r="580" spans="1:6" s="5" customFormat="1" ht="18.75" customHeight="1" x14ac:dyDescent="0.25">
      <c r="A580" s="9">
        <v>1207010</v>
      </c>
      <c r="B580" s="10" t="s">
        <v>599</v>
      </c>
      <c r="C580" s="11" t="s">
        <v>26</v>
      </c>
      <c r="D580" s="12">
        <v>16755.080000000002</v>
      </c>
      <c r="E580" s="12"/>
      <c r="F580" s="12">
        <v>16755.080000000002</v>
      </c>
    </row>
    <row r="581" spans="1:6" s="5" customFormat="1" ht="18.75" customHeight="1" x14ac:dyDescent="0.25">
      <c r="A581" s="9">
        <v>1207030</v>
      </c>
      <c r="B581" s="10" t="s">
        <v>600</v>
      </c>
      <c r="C581" s="11" t="s">
        <v>56</v>
      </c>
      <c r="D581" s="12">
        <v>158.91999999999999</v>
      </c>
      <c r="E581" s="12">
        <v>6.57</v>
      </c>
      <c r="F581" s="12">
        <v>165.49</v>
      </c>
    </row>
    <row r="582" spans="1:6" s="5" customFormat="1" ht="18.75" customHeight="1" x14ac:dyDescent="0.25">
      <c r="A582" s="9">
        <v>1207050</v>
      </c>
      <c r="B582" s="10" t="s">
        <v>601</v>
      </c>
      <c r="C582" s="11" t="s">
        <v>56</v>
      </c>
      <c r="D582" s="12">
        <v>181.53</v>
      </c>
      <c r="E582" s="12">
        <v>8.23</v>
      </c>
      <c r="F582" s="12">
        <v>189.76</v>
      </c>
    </row>
    <row r="583" spans="1:6" s="5" customFormat="1" ht="18.75" customHeight="1" x14ac:dyDescent="0.25">
      <c r="A583" s="9">
        <v>1207060</v>
      </c>
      <c r="B583" s="10" t="s">
        <v>602</v>
      </c>
      <c r="C583" s="11" t="s">
        <v>56</v>
      </c>
      <c r="D583" s="12">
        <v>225.79</v>
      </c>
      <c r="E583" s="12">
        <v>12.47</v>
      </c>
      <c r="F583" s="12">
        <v>238.26</v>
      </c>
    </row>
    <row r="584" spans="1:6" s="5" customFormat="1" ht="18.75" customHeight="1" x14ac:dyDescent="0.25">
      <c r="A584" s="9">
        <v>1207070</v>
      </c>
      <c r="B584" s="10" t="s">
        <v>603</v>
      </c>
      <c r="C584" s="11" t="s">
        <v>56</v>
      </c>
      <c r="D584" s="12">
        <v>258.83999999999997</v>
      </c>
      <c r="E584" s="12">
        <v>17.440000000000001</v>
      </c>
      <c r="F584" s="12">
        <v>276.27999999999997</v>
      </c>
    </row>
    <row r="585" spans="1:6" s="5" customFormat="1" ht="18.75" customHeight="1" x14ac:dyDescent="0.25">
      <c r="A585" s="9">
        <v>1207090</v>
      </c>
      <c r="B585" s="10" t="s">
        <v>604</v>
      </c>
      <c r="C585" s="11" t="s">
        <v>56</v>
      </c>
      <c r="D585" s="12">
        <v>330.78</v>
      </c>
      <c r="E585" s="12">
        <v>26.65</v>
      </c>
      <c r="F585" s="12">
        <v>357.43</v>
      </c>
    </row>
    <row r="586" spans="1:6" s="5" customFormat="1" ht="18.75" customHeight="1" x14ac:dyDescent="0.25">
      <c r="A586" s="9">
        <v>1207100</v>
      </c>
      <c r="B586" s="10" t="s">
        <v>605</v>
      </c>
      <c r="C586" s="11" t="s">
        <v>56</v>
      </c>
      <c r="D586" s="12">
        <v>392.08</v>
      </c>
      <c r="E586" s="12">
        <v>31.25</v>
      </c>
      <c r="F586" s="12">
        <v>423.33</v>
      </c>
    </row>
    <row r="587" spans="1:6" s="5" customFormat="1" ht="18.75" customHeight="1" x14ac:dyDescent="0.25">
      <c r="A587" s="9">
        <v>1207110</v>
      </c>
      <c r="B587" s="10" t="s">
        <v>606</v>
      </c>
      <c r="C587" s="11" t="s">
        <v>56</v>
      </c>
      <c r="D587" s="12">
        <v>470.4</v>
      </c>
      <c r="E587" s="12">
        <v>36.950000000000003</v>
      </c>
      <c r="F587" s="12">
        <v>507.35</v>
      </c>
    </row>
    <row r="588" spans="1:6" s="5" customFormat="1" ht="18.75" customHeight="1" x14ac:dyDescent="0.25">
      <c r="A588" s="9">
        <v>1207130</v>
      </c>
      <c r="B588" s="10" t="s">
        <v>607</v>
      </c>
      <c r="C588" s="11" t="s">
        <v>56</v>
      </c>
      <c r="D588" s="12">
        <v>543.54999999999995</v>
      </c>
      <c r="E588" s="12">
        <v>31.25</v>
      </c>
      <c r="F588" s="12">
        <v>574.79999999999995</v>
      </c>
    </row>
    <row r="589" spans="1:6" s="5" customFormat="1" ht="18.75" customHeight="1" x14ac:dyDescent="0.25">
      <c r="A589" s="9">
        <v>1207151</v>
      </c>
      <c r="B589" s="10" t="s">
        <v>608</v>
      </c>
      <c r="C589" s="11" t="s">
        <v>56</v>
      </c>
      <c r="D589" s="12">
        <v>239.7</v>
      </c>
      <c r="E589" s="12"/>
      <c r="F589" s="12">
        <v>239.7</v>
      </c>
    </row>
    <row r="590" spans="1:6" s="5" customFormat="1" ht="18.75" customHeight="1" x14ac:dyDescent="0.25">
      <c r="A590" s="9">
        <v>1207153</v>
      </c>
      <c r="B590" s="10" t="s">
        <v>609</v>
      </c>
      <c r="C590" s="11" t="s">
        <v>56</v>
      </c>
      <c r="D590" s="12">
        <v>421.23</v>
      </c>
      <c r="E590" s="12"/>
      <c r="F590" s="12">
        <v>421.23</v>
      </c>
    </row>
    <row r="591" spans="1:6" s="5" customFormat="1" ht="18.75" customHeight="1" x14ac:dyDescent="0.25">
      <c r="A591" s="9">
        <v>1207270</v>
      </c>
      <c r="B591" s="10" t="s">
        <v>610</v>
      </c>
      <c r="C591" s="11" t="s">
        <v>26</v>
      </c>
      <c r="D591" s="12">
        <v>16755.080000000002</v>
      </c>
      <c r="E591" s="12"/>
      <c r="F591" s="12">
        <v>16755.080000000002</v>
      </c>
    </row>
    <row r="592" spans="1:6" s="5" customFormat="1" ht="18.75" customHeight="1" x14ac:dyDescent="0.25">
      <c r="A592" s="9">
        <v>1207271</v>
      </c>
      <c r="B592" s="10" t="s">
        <v>611</v>
      </c>
      <c r="C592" s="11" t="s">
        <v>56</v>
      </c>
      <c r="D592" s="12">
        <v>841.75</v>
      </c>
      <c r="E592" s="12"/>
      <c r="F592" s="12">
        <v>841.75</v>
      </c>
    </row>
    <row r="593" spans="1:6" s="5" customFormat="1" ht="18.75" customHeight="1" x14ac:dyDescent="0.25">
      <c r="A593" s="9">
        <v>1207272</v>
      </c>
      <c r="B593" s="10" t="s">
        <v>612</v>
      </c>
      <c r="C593" s="11" t="s">
        <v>56</v>
      </c>
      <c r="D593" s="12">
        <v>1120.31</v>
      </c>
      <c r="E593" s="12"/>
      <c r="F593" s="12">
        <v>1120.31</v>
      </c>
    </row>
    <row r="594" spans="1:6" s="5" customFormat="1" ht="18.75" customHeight="1" x14ac:dyDescent="0.25">
      <c r="A594" s="9">
        <v>1207273</v>
      </c>
      <c r="B594" s="10" t="s">
        <v>613</v>
      </c>
      <c r="C594" s="11" t="s">
        <v>56</v>
      </c>
      <c r="D594" s="12">
        <v>1397.83</v>
      </c>
      <c r="E594" s="12"/>
      <c r="F594" s="12">
        <v>1397.83</v>
      </c>
    </row>
    <row r="595" spans="1:6" s="5" customFormat="1" ht="18.75" customHeight="1" x14ac:dyDescent="0.25">
      <c r="A595" s="9">
        <v>1207274</v>
      </c>
      <c r="B595" s="10" t="s">
        <v>614</v>
      </c>
      <c r="C595" s="11" t="s">
        <v>56</v>
      </c>
      <c r="D595" s="12">
        <v>557.62</v>
      </c>
      <c r="E595" s="12"/>
      <c r="F595" s="12">
        <v>557.62</v>
      </c>
    </row>
    <row r="596" spans="1:6" s="5" customFormat="1" ht="18.75" customHeight="1" x14ac:dyDescent="0.25">
      <c r="A596" s="9">
        <v>1207511</v>
      </c>
      <c r="B596" s="10" t="s">
        <v>615</v>
      </c>
      <c r="C596" s="11" t="s">
        <v>68</v>
      </c>
      <c r="D596" s="12">
        <v>360</v>
      </c>
      <c r="E596" s="12"/>
      <c r="F596" s="12">
        <v>360</v>
      </c>
    </row>
    <row r="597" spans="1:6" s="5" customFormat="1" ht="18.75" customHeight="1" x14ac:dyDescent="0.25">
      <c r="A597" s="9">
        <v>1209010</v>
      </c>
      <c r="B597" s="10" t="s">
        <v>616</v>
      </c>
      <c r="C597" s="11" t="s">
        <v>26</v>
      </c>
      <c r="D597" s="12">
        <v>1591.65</v>
      </c>
      <c r="E597" s="12"/>
      <c r="F597" s="12">
        <v>1591.65</v>
      </c>
    </row>
    <row r="598" spans="1:6" s="5" customFormat="1" ht="18.75" customHeight="1" x14ac:dyDescent="0.25">
      <c r="A598" s="9">
        <v>1209020</v>
      </c>
      <c r="B598" s="10" t="s">
        <v>617</v>
      </c>
      <c r="C598" s="11" t="s">
        <v>56</v>
      </c>
      <c r="D598" s="12">
        <v>27.04</v>
      </c>
      <c r="E598" s="12"/>
      <c r="F598" s="12">
        <v>27.04</v>
      </c>
    </row>
    <row r="599" spans="1:6" s="5" customFormat="1" ht="18.75" customHeight="1" x14ac:dyDescent="0.25">
      <c r="A599" s="9">
        <v>1209040</v>
      </c>
      <c r="B599" s="10" t="s">
        <v>618</v>
      </c>
      <c r="C599" s="11" t="s">
        <v>56</v>
      </c>
      <c r="D599" s="12">
        <v>31.41</v>
      </c>
      <c r="E599" s="12"/>
      <c r="F599" s="12">
        <v>31.41</v>
      </c>
    </row>
    <row r="600" spans="1:6" s="5" customFormat="1" ht="18.75" customHeight="1" x14ac:dyDescent="0.25">
      <c r="A600" s="9">
        <v>1209060</v>
      </c>
      <c r="B600" s="10" t="s">
        <v>619</v>
      </c>
      <c r="C600" s="11" t="s">
        <v>56</v>
      </c>
      <c r="D600" s="12">
        <v>52.78</v>
      </c>
      <c r="E600" s="12"/>
      <c r="F600" s="12">
        <v>52.78</v>
      </c>
    </row>
    <row r="601" spans="1:6" s="5" customFormat="1" ht="18.75" customHeight="1" x14ac:dyDescent="0.25">
      <c r="A601" s="9">
        <v>1209140</v>
      </c>
      <c r="B601" s="10" t="s">
        <v>620</v>
      </c>
      <c r="C601" s="11" t="s">
        <v>68</v>
      </c>
      <c r="D601" s="12"/>
      <c r="E601" s="12">
        <v>363.9</v>
      </c>
      <c r="F601" s="12">
        <v>363.9</v>
      </c>
    </row>
    <row r="602" spans="1:6" s="5" customFormat="1" ht="18.75" customHeight="1" x14ac:dyDescent="0.25">
      <c r="A602" s="9">
        <v>1212010</v>
      </c>
      <c r="B602" s="10" t="s">
        <v>621</v>
      </c>
      <c r="C602" s="11" t="s">
        <v>26</v>
      </c>
      <c r="D602" s="12">
        <v>24654.92</v>
      </c>
      <c r="E602" s="12"/>
      <c r="F602" s="12">
        <v>24654.92</v>
      </c>
    </row>
    <row r="603" spans="1:6" s="5" customFormat="1" ht="18.75" customHeight="1" x14ac:dyDescent="0.25">
      <c r="A603" s="9">
        <v>1212014</v>
      </c>
      <c r="B603" s="10" t="s">
        <v>622</v>
      </c>
      <c r="C603" s="11" t="s">
        <v>56</v>
      </c>
      <c r="D603" s="12">
        <v>31.26</v>
      </c>
      <c r="E603" s="12">
        <v>3.87</v>
      </c>
      <c r="F603" s="12">
        <v>35.130000000000003</v>
      </c>
    </row>
    <row r="604" spans="1:6" s="5" customFormat="1" ht="18.75" customHeight="1" x14ac:dyDescent="0.25">
      <c r="A604" s="9">
        <v>1212016</v>
      </c>
      <c r="B604" s="10" t="s">
        <v>623</v>
      </c>
      <c r="C604" s="11" t="s">
        <v>56</v>
      </c>
      <c r="D604" s="12">
        <v>37.93</v>
      </c>
      <c r="E604" s="12">
        <v>3.87</v>
      </c>
      <c r="F604" s="12">
        <v>41.8</v>
      </c>
    </row>
    <row r="605" spans="1:6" s="5" customFormat="1" ht="18.75" customHeight="1" x14ac:dyDescent="0.25">
      <c r="A605" s="9">
        <v>1212020</v>
      </c>
      <c r="B605" s="10" t="s">
        <v>624</v>
      </c>
      <c r="C605" s="11" t="s">
        <v>56</v>
      </c>
      <c r="D605" s="12">
        <v>44.56</v>
      </c>
      <c r="E605" s="12">
        <v>3.87</v>
      </c>
      <c r="F605" s="12">
        <v>48.43</v>
      </c>
    </row>
    <row r="606" spans="1:6" s="5" customFormat="1" ht="18.75" customHeight="1" x14ac:dyDescent="0.25">
      <c r="A606" s="9">
        <v>1212060</v>
      </c>
      <c r="B606" s="10" t="s">
        <v>625</v>
      </c>
      <c r="C606" s="11" t="s">
        <v>56</v>
      </c>
      <c r="D606" s="12">
        <v>51.92</v>
      </c>
      <c r="E606" s="12">
        <v>3.87</v>
      </c>
      <c r="F606" s="12">
        <v>55.79</v>
      </c>
    </row>
    <row r="607" spans="1:6" s="5" customFormat="1" ht="18.75" customHeight="1" x14ac:dyDescent="0.25">
      <c r="A607" s="9">
        <v>1212070</v>
      </c>
      <c r="B607" s="10" t="s">
        <v>626</v>
      </c>
      <c r="C607" s="11" t="s">
        <v>56</v>
      </c>
      <c r="D607" s="12">
        <v>64.2</v>
      </c>
      <c r="E607" s="12">
        <v>3.87</v>
      </c>
      <c r="F607" s="12">
        <v>68.069999999999993</v>
      </c>
    </row>
    <row r="608" spans="1:6" s="5" customFormat="1" ht="18.75" customHeight="1" x14ac:dyDescent="0.25">
      <c r="A608" s="9">
        <v>1212074</v>
      </c>
      <c r="B608" s="10" t="s">
        <v>627</v>
      </c>
      <c r="C608" s="11" t="s">
        <v>56</v>
      </c>
      <c r="D608" s="12">
        <v>80.3</v>
      </c>
      <c r="E608" s="12">
        <v>3.87</v>
      </c>
      <c r="F608" s="12">
        <v>84.17</v>
      </c>
    </row>
    <row r="609" spans="1:6" s="5" customFormat="1" ht="18.75" customHeight="1" x14ac:dyDescent="0.25">
      <c r="A609" s="9">
        <v>1212090</v>
      </c>
      <c r="B609" s="10" t="s">
        <v>628</v>
      </c>
      <c r="C609" s="11" t="s">
        <v>56</v>
      </c>
      <c r="D609" s="12">
        <v>98.12</v>
      </c>
      <c r="E609" s="12">
        <v>3.87</v>
      </c>
      <c r="F609" s="12">
        <v>101.99</v>
      </c>
    </row>
    <row r="610" spans="1:6" s="5" customFormat="1" ht="18.75" customHeight="1" x14ac:dyDescent="0.25">
      <c r="A610" s="9">
        <v>1212100</v>
      </c>
      <c r="B610" s="10" t="s">
        <v>629</v>
      </c>
      <c r="C610" s="11" t="s">
        <v>56</v>
      </c>
      <c r="D610" s="12">
        <v>121.12</v>
      </c>
      <c r="E610" s="12">
        <v>3.87</v>
      </c>
      <c r="F610" s="12">
        <v>124.99</v>
      </c>
    </row>
    <row r="611" spans="1:6" s="5" customFormat="1" ht="18.75" customHeight="1" x14ac:dyDescent="0.25">
      <c r="A611" s="9">
        <v>1214010</v>
      </c>
      <c r="B611" s="10" t="s">
        <v>630</v>
      </c>
      <c r="C611" s="11" t="s">
        <v>26</v>
      </c>
      <c r="D611" s="12">
        <v>18627.650000000001</v>
      </c>
      <c r="E611" s="12"/>
      <c r="F611" s="12">
        <v>18627.650000000001</v>
      </c>
    </row>
    <row r="612" spans="1:6" s="5" customFormat="1" ht="18.75" customHeight="1" x14ac:dyDescent="0.25">
      <c r="A612" s="9">
        <v>1214040</v>
      </c>
      <c r="B612" s="10" t="s">
        <v>631</v>
      </c>
      <c r="C612" s="11" t="s">
        <v>56</v>
      </c>
      <c r="D612" s="12">
        <v>215.06</v>
      </c>
      <c r="E612" s="12">
        <v>17.440000000000001</v>
      </c>
      <c r="F612" s="12">
        <v>232.5</v>
      </c>
    </row>
    <row r="613" spans="1:6" s="5" customFormat="1" ht="18.75" customHeight="1" x14ac:dyDescent="0.25">
      <c r="A613" s="9">
        <v>1214050</v>
      </c>
      <c r="B613" s="10" t="s">
        <v>632</v>
      </c>
      <c r="C613" s="11" t="s">
        <v>56</v>
      </c>
      <c r="D613" s="12">
        <v>271.29000000000002</v>
      </c>
      <c r="E613" s="12">
        <v>26.65</v>
      </c>
      <c r="F613" s="12">
        <v>297.94</v>
      </c>
    </row>
    <row r="614" spans="1:6" s="5" customFormat="1" ht="18.75" customHeight="1" x14ac:dyDescent="0.25">
      <c r="A614" s="9">
        <v>1214060</v>
      </c>
      <c r="B614" s="10" t="s">
        <v>633</v>
      </c>
      <c r="C614" s="11" t="s">
        <v>56</v>
      </c>
      <c r="D614" s="12">
        <v>314.39</v>
      </c>
      <c r="E614" s="12">
        <v>31.25</v>
      </c>
      <c r="F614" s="12">
        <v>345.64</v>
      </c>
    </row>
    <row r="615" spans="1:6" s="5" customFormat="1" ht="18.75" customHeight="1" x14ac:dyDescent="0.25">
      <c r="A615" s="9">
        <v>1301130</v>
      </c>
      <c r="B615" s="10" t="s">
        <v>634</v>
      </c>
      <c r="C615" s="11" t="s">
        <v>28</v>
      </c>
      <c r="D615" s="12">
        <v>104.19</v>
      </c>
      <c r="E615" s="12">
        <v>23.4</v>
      </c>
      <c r="F615" s="12">
        <v>127.59</v>
      </c>
    </row>
    <row r="616" spans="1:6" s="5" customFormat="1" ht="18.75" customHeight="1" x14ac:dyDescent="0.25">
      <c r="A616" s="9">
        <v>1301150</v>
      </c>
      <c r="B616" s="10" t="s">
        <v>635</v>
      </c>
      <c r="C616" s="11" t="s">
        <v>28</v>
      </c>
      <c r="D616" s="12">
        <v>115.16</v>
      </c>
      <c r="E616" s="12">
        <v>25.75</v>
      </c>
      <c r="F616" s="12">
        <v>140.91</v>
      </c>
    </row>
    <row r="617" spans="1:6" s="5" customFormat="1" ht="18.75" customHeight="1" x14ac:dyDescent="0.25">
      <c r="A617" s="9">
        <v>1301170</v>
      </c>
      <c r="B617" s="10" t="s">
        <v>636</v>
      </c>
      <c r="C617" s="11" t="s">
        <v>28</v>
      </c>
      <c r="D617" s="12">
        <v>137.58000000000001</v>
      </c>
      <c r="E617" s="12">
        <v>28.08</v>
      </c>
      <c r="F617" s="12">
        <v>165.66</v>
      </c>
    </row>
    <row r="618" spans="1:6" s="5" customFormat="1" ht="18.75" customHeight="1" x14ac:dyDescent="0.25">
      <c r="A618" s="9">
        <v>1301190</v>
      </c>
      <c r="B618" s="10" t="s">
        <v>637</v>
      </c>
      <c r="C618" s="11" t="s">
        <v>28</v>
      </c>
      <c r="D618" s="12">
        <v>151.38</v>
      </c>
      <c r="E618" s="12">
        <v>30.41</v>
      </c>
      <c r="F618" s="12">
        <v>181.79</v>
      </c>
    </row>
    <row r="619" spans="1:6" s="5" customFormat="1" ht="18.75" customHeight="1" x14ac:dyDescent="0.25">
      <c r="A619" s="9">
        <v>1301210</v>
      </c>
      <c r="B619" s="10" t="s">
        <v>638</v>
      </c>
      <c r="C619" s="11" t="s">
        <v>28</v>
      </c>
      <c r="D619" s="12">
        <v>193.25</v>
      </c>
      <c r="E619" s="12">
        <v>33.380000000000003</v>
      </c>
      <c r="F619" s="12">
        <v>226.63</v>
      </c>
    </row>
    <row r="620" spans="1:6" s="5" customFormat="1" ht="18.75" customHeight="1" x14ac:dyDescent="0.25">
      <c r="A620" s="9">
        <v>1301310</v>
      </c>
      <c r="B620" s="10" t="s">
        <v>639</v>
      </c>
      <c r="C620" s="11" t="s">
        <v>28</v>
      </c>
      <c r="D620" s="12">
        <v>109.24</v>
      </c>
      <c r="E620" s="12">
        <v>25.75</v>
      </c>
      <c r="F620" s="12">
        <v>134.99</v>
      </c>
    </row>
    <row r="621" spans="1:6" s="5" customFormat="1" ht="18.75" customHeight="1" x14ac:dyDescent="0.25">
      <c r="A621" s="9">
        <v>1301320</v>
      </c>
      <c r="B621" s="10" t="s">
        <v>640</v>
      </c>
      <c r="C621" s="11" t="s">
        <v>28</v>
      </c>
      <c r="D621" s="12">
        <v>127.9</v>
      </c>
      <c r="E621" s="12">
        <v>25.75</v>
      </c>
      <c r="F621" s="12">
        <v>153.65</v>
      </c>
    </row>
    <row r="622" spans="1:6" s="5" customFormat="1" ht="18.75" customHeight="1" x14ac:dyDescent="0.25">
      <c r="A622" s="9">
        <v>1301330</v>
      </c>
      <c r="B622" s="10" t="s">
        <v>641</v>
      </c>
      <c r="C622" s="11" t="s">
        <v>28</v>
      </c>
      <c r="D622" s="12">
        <v>159.04</v>
      </c>
      <c r="E622" s="12">
        <v>28.08</v>
      </c>
      <c r="F622" s="12">
        <v>187.12</v>
      </c>
    </row>
    <row r="623" spans="1:6" s="5" customFormat="1" ht="18.75" customHeight="1" x14ac:dyDescent="0.25">
      <c r="A623" s="9">
        <v>1301340</v>
      </c>
      <c r="B623" s="10" t="s">
        <v>642</v>
      </c>
      <c r="C623" s="11" t="s">
        <v>28</v>
      </c>
      <c r="D623" s="12">
        <v>163.5</v>
      </c>
      <c r="E623" s="12">
        <v>30.41</v>
      </c>
      <c r="F623" s="12">
        <v>193.91</v>
      </c>
    </row>
    <row r="624" spans="1:6" s="5" customFormat="1" ht="18.75" customHeight="1" x14ac:dyDescent="0.25">
      <c r="A624" s="9">
        <v>1301350</v>
      </c>
      <c r="B624" s="10" t="s">
        <v>643</v>
      </c>
      <c r="C624" s="11" t="s">
        <v>28</v>
      </c>
      <c r="D624" s="12">
        <v>254.84</v>
      </c>
      <c r="E624" s="12">
        <v>33.380000000000003</v>
      </c>
      <c r="F624" s="12">
        <v>288.22000000000003</v>
      </c>
    </row>
    <row r="625" spans="1:6" s="5" customFormat="1" ht="18.75" customHeight="1" x14ac:dyDescent="0.25">
      <c r="A625" s="9">
        <v>1302150</v>
      </c>
      <c r="B625" s="10" t="s">
        <v>644</v>
      </c>
      <c r="C625" s="11" t="s">
        <v>28</v>
      </c>
      <c r="D625" s="12">
        <v>132.02000000000001</v>
      </c>
      <c r="E625" s="12">
        <v>25.75</v>
      </c>
      <c r="F625" s="12">
        <v>157.77000000000001</v>
      </c>
    </row>
    <row r="626" spans="1:6" s="5" customFormat="1" ht="18.75" customHeight="1" x14ac:dyDescent="0.25">
      <c r="A626" s="9">
        <v>1302170</v>
      </c>
      <c r="B626" s="10" t="s">
        <v>645</v>
      </c>
      <c r="C626" s="11" t="s">
        <v>28</v>
      </c>
      <c r="D626" s="12">
        <v>139.49</v>
      </c>
      <c r="E626" s="12">
        <v>28.08</v>
      </c>
      <c r="F626" s="12">
        <v>167.57</v>
      </c>
    </row>
    <row r="627" spans="1:6" s="5" customFormat="1" ht="18.75" customHeight="1" x14ac:dyDescent="0.25">
      <c r="A627" s="9">
        <v>1302190</v>
      </c>
      <c r="B627" s="10" t="s">
        <v>646</v>
      </c>
      <c r="C627" s="11" t="s">
        <v>28</v>
      </c>
      <c r="D627" s="12">
        <v>150.16</v>
      </c>
      <c r="E627" s="12">
        <v>30.41</v>
      </c>
      <c r="F627" s="12">
        <v>180.57</v>
      </c>
    </row>
    <row r="628" spans="1:6" s="5" customFormat="1" ht="18.75" customHeight="1" x14ac:dyDescent="0.25">
      <c r="A628" s="9">
        <v>1302210</v>
      </c>
      <c r="B628" s="10" t="s">
        <v>647</v>
      </c>
      <c r="C628" s="11" t="s">
        <v>28</v>
      </c>
      <c r="D628" s="12">
        <v>162.75</v>
      </c>
      <c r="E628" s="12">
        <v>33.380000000000003</v>
      </c>
      <c r="F628" s="12">
        <v>196.13</v>
      </c>
    </row>
    <row r="629" spans="1:6" s="5" customFormat="1" ht="18.75" customHeight="1" x14ac:dyDescent="0.25">
      <c r="A629" s="9">
        <v>1305084</v>
      </c>
      <c r="B629" s="10" t="s">
        <v>648</v>
      </c>
      <c r="C629" s="11" t="s">
        <v>28</v>
      </c>
      <c r="D629" s="12">
        <v>139.46</v>
      </c>
      <c r="E629" s="12">
        <v>7.85</v>
      </c>
      <c r="F629" s="12">
        <v>147.31</v>
      </c>
    </row>
    <row r="630" spans="1:6" s="5" customFormat="1" ht="18.75" customHeight="1" x14ac:dyDescent="0.25">
      <c r="A630" s="9">
        <v>1305090</v>
      </c>
      <c r="B630" s="10" t="s">
        <v>649</v>
      </c>
      <c r="C630" s="11" t="s">
        <v>28</v>
      </c>
      <c r="D630" s="12">
        <v>144.85</v>
      </c>
      <c r="E630" s="12">
        <v>8.26</v>
      </c>
      <c r="F630" s="12">
        <v>153.11000000000001</v>
      </c>
    </row>
    <row r="631" spans="1:6" s="5" customFormat="1" ht="18.75" customHeight="1" x14ac:dyDescent="0.25">
      <c r="A631" s="9">
        <v>1305094</v>
      </c>
      <c r="B631" s="10" t="s">
        <v>650</v>
      </c>
      <c r="C631" s="11" t="s">
        <v>28</v>
      </c>
      <c r="D631" s="12">
        <v>158.21</v>
      </c>
      <c r="E631" s="12">
        <v>8.66</v>
      </c>
      <c r="F631" s="12">
        <v>166.87</v>
      </c>
    </row>
    <row r="632" spans="1:6" s="5" customFormat="1" ht="18.75" customHeight="1" x14ac:dyDescent="0.25">
      <c r="A632" s="9">
        <v>1305096</v>
      </c>
      <c r="B632" s="10" t="s">
        <v>651</v>
      </c>
      <c r="C632" s="11" t="s">
        <v>28</v>
      </c>
      <c r="D632" s="12">
        <v>196.19</v>
      </c>
      <c r="E632" s="12">
        <v>8.82</v>
      </c>
      <c r="F632" s="12">
        <v>205.01</v>
      </c>
    </row>
    <row r="633" spans="1:6" s="5" customFormat="1" ht="18.75" customHeight="1" x14ac:dyDescent="0.25">
      <c r="A633" s="9">
        <v>1305110</v>
      </c>
      <c r="B633" s="10" t="s">
        <v>652</v>
      </c>
      <c r="C633" s="11" t="s">
        <v>28</v>
      </c>
      <c r="D633" s="12">
        <v>134.09</v>
      </c>
      <c r="E633" s="12">
        <v>7.85</v>
      </c>
      <c r="F633" s="12">
        <v>141.94</v>
      </c>
    </row>
    <row r="634" spans="1:6" s="5" customFormat="1" ht="18.75" customHeight="1" x14ac:dyDescent="0.25">
      <c r="A634" s="9">
        <v>1305150</v>
      </c>
      <c r="B634" s="10" t="s">
        <v>653</v>
      </c>
      <c r="C634" s="11" t="s">
        <v>28</v>
      </c>
      <c r="D634" s="12">
        <v>141.6</v>
      </c>
      <c r="E634" s="12">
        <v>8.25</v>
      </c>
      <c r="F634" s="12">
        <v>149.85</v>
      </c>
    </row>
    <row r="635" spans="1:6" s="5" customFormat="1" ht="18.75" customHeight="1" x14ac:dyDescent="0.25">
      <c r="A635" s="9">
        <v>1401020</v>
      </c>
      <c r="B635" s="10" t="s">
        <v>654</v>
      </c>
      <c r="C635" s="11" t="s">
        <v>68</v>
      </c>
      <c r="D635" s="12">
        <v>488.09</v>
      </c>
      <c r="E635" s="12">
        <v>266.5</v>
      </c>
      <c r="F635" s="12">
        <v>754.59</v>
      </c>
    </row>
    <row r="636" spans="1:6" s="5" customFormat="1" ht="18.75" customHeight="1" x14ac:dyDescent="0.25">
      <c r="A636" s="9">
        <v>1401050</v>
      </c>
      <c r="B636" s="10" t="s">
        <v>655</v>
      </c>
      <c r="C636" s="11" t="s">
        <v>28</v>
      </c>
      <c r="D636" s="12">
        <v>49.95</v>
      </c>
      <c r="E636" s="12">
        <v>25.57</v>
      </c>
      <c r="F636" s="12">
        <v>75.52</v>
      </c>
    </row>
    <row r="637" spans="1:6" s="5" customFormat="1" ht="18.75" customHeight="1" x14ac:dyDescent="0.25">
      <c r="A637" s="9">
        <v>1401060</v>
      </c>
      <c r="B637" s="10" t="s">
        <v>656</v>
      </c>
      <c r="C637" s="11" t="s">
        <v>28</v>
      </c>
      <c r="D637" s="12">
        <v>65.180000000000007</v>
      </c>
      <c r="E637" s="12">
        <v>26.15</v>
      </c>
      <c r="F637" s="12">
        <v>91.33</v>
      </c>
    </row>
    <row r="638" spans="1:6" s="5" customFormat="1" ht="18.75" customHeight="1" x14ac:dyDescent="0.25">
      <c r="A638" s="9">
        <v>1402020</v>
      </c>
      <c r="B638" s="10" t="s">
        <v>657</v>
      </c>
      <c r="C638" s="11" t="s">
        <v>28</v>
      </c>
      <c r="D638" s="12">
        <v>30.14</v>
      </c>
      <c r="E638" s="12">
        <v>32.9</v>
      </c>
      <c r="F638" s="12">
        <v>63.04</v>
      </c>
    </row>
    <row r="639" spans="1:6" s="5" customFormat="1" ht="18.75" customHeight="1" x14ac:dyDescent="0.25">
      <c r="A639" s="9">
        <v>1402030</v>
      </c>
      <c r="B639" s="10" t="s">
        <v>658</v>
      </c>
      <c r="C639" s="11" t="s">
        <v>28</v>
      </c>
      <c r="D639" s="12">
        <v>41.48</v>
      </c>
      <c r="E639" s="12">
        <v>52.07</v>
      </c>
      <c r="F639" s="12">
        <v>93.55</v>
      </c>
    </row>
    <row r="640" spans="1:6" s="5" customFormat="1" ht="18.75" customHeight="1" x14ac:dyDescent="0.25">
      <c r="A640" s="9">
        <v>1402040</v>
      </c>
      <c r="B640" s="10" t="s">
        <v>659</v>
      </c>
      <c r="C640" s="11" t="s">
        <v>28</v>
      </c>
      <c r="D640" s="12">
        <v>91.63</v>
      </c>
      <c r="E640" s="12">
        <v>84.51</v>
      </c>
      <c r="F640" s="12">
        <v>176.14</v>
      </c>
    </row>
    <row r="641" spans="1:6" s="5" customFormat="1" ht="18.75" customHeight="1" x14ac:dyDescent="0.25">
      <c r="A641" s="9">
        <v>1402050</v>
      </c>
      <c r="B641" s="10" t="s">
        <v>660</v>
      </c>
      <c r="C641" s="11" t="s">
        <v>28</v>
      </c>
      <c r="D641" s="12">
        <v>132.44</v>
      </c>
      <c r="E641" s="12">
        <v>104.22</v>
      </c>
      <c r="F641" s="12">
        <v>236.66</v>
      </c>
    </row>
    <row r="642" spans="1:6" s="5" customFormat="1" ht="18.75" customHeight="1" x14ac:dyDescent="0.25">
      <c r="A642" s="9">
        <v>1402070</v>
      </c>
      <c r="B642" s="10" t="s">
        <v>661</v>
      </c>
      <c r="C642" s="11" t="s">
        <v>28</v>
      </c>
      <c r="D642" s="12">
        <v>112.5</v>
      </c>
      <c r="E642" s="12">
        <v>52.07</v>
      </c>
      <c r="F642" s="12">
        <v>164.57</v>
      </c>
    </row>
    <row r="643" spans="1:6" s="5" customFormat="1" ht="18.75" customHeight="1" x14ac:dyDescent="0.25">
      <c r="A643" s="9">
        <v>1402080</v>
      </c>
      <c r="B643" s="10" t="s">
        <v>662</v>
      </c>
      <c r="C643" s="11" t="s">
        <v>28</v>
      </c>
      <c r="D643" s="12">
        <v>254.87</v>
      </c>
      <c r="E643" s="12">
        <v>84.51</v>
      </c>
      <c r="F643" s="12">
        <v>339.38</v>
      </c>
    </row>
    <row r="644" spans="1:6" s="5" customFormat="1" ht="18.75" customHeight="1" x14ac:dyDescent="0.25">
      <c r="A644" s="9">
        <v>1403020</v>
      </c>
      <c r="B644" s="10" t="s">
        <v>663</v>
      </c>
      <c r="C644" s="11" t="s">
        <v>28</v>
      </c>
      <c r="D644" s="12">
        <v>117.25</v>
      </c>
      <c r="E644" s="12">
        <v>46.41</v>
      </c>
      <c r="F644" s="12">
        <v>163.66</v>
      </c>
    </row>
    <row r="645" spans="1:6" s="5" customFormat="1" ht="18.75" customHeight="1" x14ac:dyDescent="0.25">
      <c r="A645" s="9">
        <v>1403040</v>
      </c>
      <c r="B645" s="10" t="s">
        <v>664</v>
      </c>
      <c r="C645" s="11" t="s">
        <v>28</v>
      </c>
      <c r="D645" s="12">
        <v>221.2</v>
      </c>
      <c r="E645" s="12">
        <v>87.53</v>
      </c>
      <c r="F645" s="12">
        <v>308.73</v>
      </c>
    </row>
    <row r="646" spans="1:6" s="5" customFormat="1" ht="18.75" customHeight="1" x14ac:dyDescent="0.25">
      <c r="A646" s="9">
        <v>1403060</v>
      </c>
      <c r="B646" s="10" t="s">
        <v>665</v>
      </c>
      <c r="C646" s="11" t="s">
        <v>28</v>
      </c>
      <c r="D646" s="12">
        <v>457.34</v>
      </c>
      <c r="E646" s="12">
        <v>122.43</v>
      </c>
      <c r="F646" s="12">
        <v>579.77</v>
      </c>
    </row>
    <row r="647" spans="1:6" s="5" customFormat="1" ht="18.75" customHeight="1" x14ac:dyDescent="0.25">
      <c r="A647" s="9">
        <v>1404200</v>
      </c>
      <c r="B647" s="10" t="s">
        <v>666</v>
      </c>
      <c r="C647" s="11" t="s">
        <v>28</v>
      </c>
      <c r="D647" s="12">
        <v>29.34</v>
      </c>
      <c r="E647" s="12">
        <v>23.56</v>
      </c>
      <c r="F647" s="12">
        <v>52.9</v>
      </c>
    </row>
    <row r="648" spans="1:6" s="5" customFormat="1" ht="18.75" customHeight="1" x14ac:dyDescent="0.25">
      <c r="A648" s="9">
        <v>1404210</v>
      </c>
      <c r="B648" s="10" t="s">
        <v>667</v>
      </c>
      <c r="C648" s="11" t="s">
        <v>28</v>
      </c>
      <c r="D648" s="12">
        <v>39.68</v>
      </c>
      <c r="E648" s="12">
        <v>25.57</v>
      </c>
      <c r="F648" s="12">
        <v>65.25</v>
      </c>
    </row>
    <row r="649" spans="1:6" s="5" customFormat="1" ht="18.75" customHeight="1" x14ac:dyDescent="0.25">
      <c r="A649" s="9">
        <v>1404220</v>
      </c>
      <c r="B649" s="10" t="s">
        <v>668</v>
      </c>
      <c r="C649" s="11" t="s">
        <v>28</v>
      </c>
      <c r="D649" s="12">
        <v>42.56</v>
      </c>
      <c r="E649" s="12">
        <v>27.44</v>
      </c>
      <c r="F649" s="12">
        <v>70</v>
      </c>
    </row>
    <row r="650" spans="1:6" s="5" customFormat="1" ht="18.75" customHeight="1" x14ac:dyDescent="0.25">
      <c r="A650" s="9">
        <v>1405050</v>
      </c>
      <c r="B650" s="10" t="s">
        <v>669</v>
      </c>
      <c r="C650" s="11" t="s">
        <v>28</v>
      </c>
      <c r="D650" s="12">
        <v>32.89</v>
      </c>
      <c r="E650" s="12">
        <v>25.57</v>
      </c>
      <c r="F650" s="12">
        <v>58.46</v>
      </c>
    </row>
    <row r="651" spans="1:6" s="5" customFormat="1" ht="18.75" customHeight="1" x14ac:dyDescent="0.25">
      <c r="A651" s="9">
        <v>1405060</v>
      </c>
      <c r="B651" s="10" t="s">
        <v>670</v>
      </c>
      <c r="C651" s="11" t="s">
        <v>28</v>
      </c>
      <c r="D651" s="12">
        <v>40.83</v>
      </c>
      <c r="E651" s="12">
        <v>27.44</v>
      </c>
      <c r="F651" s="12">
        <v>68.27</v>
      </c>
    </row>
    <row r="652" spans="1:6" s="5" customFormat="1" ht="18.75" customHeight="1" x14ac:dyDescent="0.25">
      <c r="A652" s="9">
        <v>1410101</v>
      </c>
      <c r="B652" s="10" t="s">
        <v>671</v>
      </c>
      <c r="C652" s="11" t="s">
        <v>28</v>
      </c>
      <c r="D652" s="12">
        <v>29.08</v>
      </c>
      <c r="E652" s="12">
        <v>23.56</v>
      </c>
      <c r="F652" s="12">
        <v>52.64</v>
      </c>
    </row>
    <row r="653" spans="1:6" s="5" customFormat="1" ht="18.75" customHeight="1" x14ac:dyDescent="0.25">
      <c r="A653" s="9">
        <v>1410111</v>
      </c>
      <c r="B653" s="10" t="s">
        <v>672</v>
      </c>
      <c r="C653" s="11" t="s">
        <v>28</v>
      </c>
      <c r="D653" s="12">
        <v>37.01</v>
      </c>
      <c r="E653" s="12">
        <v>25.57</v>
      </c>
      <c r="F653" s="12">
        <v>62.58</v>
      </c>
    </row>
    <row r="654" spans="1:6" s="5" customFormat="1" ht="18.75" customHeight="1" x14ac:dyDescent="0.25">
      <c r="A654" s="9">
        <v>1410121</v>
      </c>
      <c r="B654" s="10" t="s">
        <v>673</v>
      </c>
      <c r="C654" s="11" t="s">
        <v>28</v>
      </c>
      <c r="D654" s="12">
        <v>47.71</v>
      </c>
      <c r="E654" s="12">
        <v>26.15</v>
      </c>
      <c r="F654" s="12">
        <v>73.86</v>
      </c>
    </row>
    <row r="655" spans="1:6" s="5" customFormat="1" ht="18.75" customHeight="1" x14ac:dyDescent="0.25">
      <c r="A655" s="9">
        <v>1411221</v>
      </c>
      <c r="B655" s="10" t="s">
        <v>674</v>
      </c>
      <c r="C655" s="11" t="s">
        <v>28</v>
      </c>
      <c r="D655" s="12">
        <v>45.13</v>
      </c>
      <c r="E655" s="12">
        <v>28.78</v>
      </c>
      <c r="F655" s="12">
        <v>73.91</v>
      </c>
    </row>
    <row r="656" spans="1:6" s="5" customFormat="1" ht="18.75" customHeight="1" x14ac:dyDescent="0.25">
      <c r="A656" s="9">
        <v>1411231</v>
      </c>
      <c r="B656" s="10" t="s">
        <v>675</v>
      </c>
      <c r="C656" s="11" t="s">
        <v>28</v>
      </c>
      <c r="D656" s="12">
        <v>59.63</v>
      </c>
      <c r="E656" s="12">
        <v>29.51</v>
      </c>
      <c r="F656" s="12">
        <v>89.14</v>
      </c>
    </row>
    <row r="657" spans="1:6" s="5" customFormat="1" ht="18.75" customHeight="1" x14ac:dyDescent="0.25">
      <c r="A657" s="9">
        <v>1411261</v>
      </c>
      <c r="B657" s="10" t="s">
        <v>676</v>
      </c>
      <c r="C657" s="11" t="s">
        <v>28</v>
      </c>
      <c r="D657" s="12">
        <v>50.98</v>
      </c>
      <c r="E657" s="12">
        <v>38.11</v>
      </c>
      <c r="F657" s="12">
        <v>89.09</v>
      </c>
    </row>
    <row r="658" spans="1:6" s="5" customFormat="1" ht="18.75" customHeight="1" x14ac:dyDescent="0.25">
      <c r="A658" s="9">
        <v>1411271</v>
      </c>
      <c r="B658" s="10" t="s">
        <v>677</v>
      </c>
      <c r="C658" s="11" t="s">
        <v>28</v>
      </c>
      <c r="D658" s="12">
        <v>66.650000000000006</v>
      </c>
      <c r="E658" s="12">
        <v>40.630000000000003</v>
      </c>
      <c r="F658" s="12">
        <v>107.28</v>
      </c>
    </row>
    <row r="659" spans="1:6" s="5" customFormat="1" ht="18.75" customHeight="1" x14ac:dyDescent="0.25">
      <c r="A659" s="9">
        <v>1415060</v>
      </c>
      <c r="B659" s="10" t="s">
        <v>678</v>
      </c>
      <c r="C659" s="11" t="s">
        <v>28</v>
      </c>
      <c r="D659" s="12">
        <v>82.38</v>
      </c>
      <c r="E659" s="12">
        <v>11.16</v>
      </c>
      <c r="F659" s="12">
        <v>93.54</v>
      </c>
    </row>
    <row r="660" spans="1:6" s="5" customFormat="1" ht="18.75" customHeight="1" x14ac:dyDescent="0.25">
      <c r="A660" s="9">
        <v>1415100</v>
      </c>
      <c r="B660" s="10" t="s">
        <v>679</v>
      </c>
      <c r="C660" s="11" t="s">
        <v>28</v>
      </c>
      <c r="D660" s="12">
        <v>99.45</v>
      </c>
      <c r="E660" s="12">
        <v>11.45</v>
      </c>
      <c r="F660" s="12">
        <v>110.9</v>
      </c>
    </row>
    <row r="661" spans="1:6" s="5" customFormat="1" ht="18.75" customHeight="1" x14ac:dyDescent="0.25">
      <c r="A661" s="9">
        <v>1415120</v>
      </c>
      <c r="B661" s="10" t="s">
        <v>680</v>
      </c>
      <c r="C661" s="11" t="s">
        <v>28</v>
      </c>
      <c r="D661" s="12">
        <v>117.66</v>
      </c>
      <c r="E661" s="12">
        <v>11.59</v>
      </c>
      <c r="F661" s="12">
        <v>129.25</v>
      </c>
    </row>
    <row r="662" spans="1:6" s="5" customFormat="1" ht="18.75" customHeight="1" x14ac:dyDescent="0.25">
      <c r="A662" s="9">
        <v>1415140</v>
      </c>
      <c r="B662" s="10" t="s">
        <v>681</v>
      </c>
      <c r="C662" s="11" t="s">
        <v>28</v>
      </c>
      <c r="D662" s="12">
        <v>152.69999999999999</v>
      </c>
      <c r="E662" s="12">
        <v>12.03</v>
      </c>
      <c r="F662" s="12">
        <v>164.73</v>
      </c>
    </row>
    <row r="663" spans="1:6" s="5" customFormat="1" ht="18.75" customHeight="1" x14ac:dyDescent="0.25">
      <c r="A663" s="9">
        <v>1420010</v>
      </c>
      <c r="B663" s="10" t="s">
        <v>682</v>
      </c>
      <c r="C663" s="11" t="s">
        <v>68</v>
      </c>
      <c r="D663" s="12">
        <v>967.99</v>
      </c>
      <c r="E663" s="12">
        <v>608.30999999999995</v>
      </c>
      <c r="F663" s="12">
        <v>1576.3</v>
      </c>
    </row>
    <row r="664" spans="1:6" s="5" customFormat="1" ht="18.75" customHeight="1" x14ac:dyDescent="0.25">
      <c r="A664" s="9">
        <v>1420020</v>
      </c>
      <c r="B664" s="10" t="s">
        <v>683</v>
      </c>
      <c r="C664" s="11" t="s">
        <v>56</v>
      </c>
      <c r="D664" s="12">
        <v>3.11</v>
      </c>
      <c r="E664" s="12">
        <v>5.5</v>
      </c>
      <c r="F664" s="12">
        <v>8.61</v>
      </c>
    </row>
    <row r="665" spans="1:6" s="5" customFormat="1" ht="18.75" customHeight="1" x14ac:dyDescent="0.25">
      <c r="A665" s="9">
        <v>1428030</v>
      </c>
      <c r="B665" s="10" t="s">
        <v>684</v>
      </c>
      <c r="C665" s="11" t="s">
        <v>28</v>
      </c>
      <c r="D665" s="12">
        <v>109.57</v>
      </c>
      <c r="E665" s="12">
        <v>48</v>
      </c>
      <c r="F665" s="12">
        <v>157.57</v>
      </c>
    </row>
    <row r="666" spans="1:6" s="5" customFormat="1" ht="18.75" customHeight="1" x14ac:dyDescent="0.25">
      <c r="A666" s="9">
        <v>1428096</v>
      </c>
      <c r="B666" s="10" t="s">
        <v>685</v>
      </c>
      <c r="C666" s="11" t="s">
        <v>28</v>
      </c>
      <c r="D666" s="12">
        <v>134.26</v>
      </c>
      <c r="E666" s="12">
        <v>48</v>
      </c>
      <c r="F666" s="12">
        <v>182.26</v>
      </c>
    </row>
    <row r="667" spans="1:6" s="5" customFormat="1" ht="18.75" customHeight="1" x14ac:dyDescent="0.25">
      <c r="A667" s="9">
        <v>1428100</v>
      </c>
      <c r="B667" s="10" t="s">
        <v>686</v>
      </c>
      <c r="C667" s="11" t="s">
        <v>28</v>
      </c>
      <c r="D667" s="12">
        <v>1294.98</v>
      </c>
      <c r="E667" s="12">
        <v>130.18</v>
      </c>
      <c r="F667" s="12">
        <v>1425.16</v>
      </c>
    </row>
    <row r="668" spans="1:6" s="5" customFormat="1" ht="18.75" customHeight="1" x14ac:dyDescent="0.25">
      <c r="A668" s="9">
        <v>1428140</v>
      </c>
      <c r="B668" s="10" t="s">
        <v>687</v>
      </c>
      <c r="C668" s="11" t="s">
        <v>28</v>
      </c>
      <c r="D668" s="12">
        <v>797.85</v>
      </c>
      <c r="E668" s="12">
        <v>86.44</v>
      </c>
      <c r="F668" s="12">
        <v>884.29</v>
      </c>
    </row>
    <row r="669" spans="1:6" s="5" customFormat="1" ht="18.75" customHeight="1" x14ac:dyDescent="0.25">
      <c r="A669" s="9">
        <v>1430010</v>
      </c>
      <c r="B669" s="10" t="s">
        <v>688</v>
      </c>
      <c r="C669" s="11" t="s">
        <v>28</v>
      </c>
      <c r="D669" s="12">
        <v>757.94</v>
      </c>
      <c r="E669" s="12">
        <v>56.02</v>
      </c>
      <c r="F669" s="12">
        <v>813.96</v>
      </c>
    </row>
    <row r="670" spans="1:6" s="5" customFormat="1" ht="18.75" customHeight="1" x14ac:dyDescent="0.25">
      <c r="A670" s="9">
        <v>1430020</v>
      </c>
      <c r="B670" s="10" t="s">
        <v>689</v>
      </c>
      <c r="C670" s="11" t="s">
        <v>28</v>
      </c>
      <c r="D670" s="12">
        <v>210.27</v>
      </c>
      <c r="E670" s="12"/>
      <c r="F670" s="12">
        <v>210.27</v>
      </c>
    </row>
    <row r="671" spans="1:6" s="5" customFormat="1" ht="18.75" customHeight="1" x14ac:dyDescent="0.25">
      <c r="A671" s="9">
        <v>1430070</v>
      </c>
      <c r="B671" s="10" t="s">
        <v>690</v>
      </c>
      <c r="C671" s="11" t="s">
        <v>28</v>
      </c>
      <c r="D671" s="12">
        <v>532.59</v>
      </c>
      <c r="E671" s="12"/>
      <c r="F671" s="12">
        <v>532.59</v>
      </c>
    </row>
    <row r="672" spans="1:6" s="5" customFormat="1" ht="18.75" customHeight="1" x14ac:dyDescent="0.25">
      <c r="A672" s="9">
        <v>1430080</v>
      </c>
      <c r="B672" s="10" t="s">
        <v>691</v>
      </c>
      <c r="C672" s="11" t="s">
        <v>28</v>
      </c>
      <c r="D672" s="12">
        <v>883.4</v>
      </c>
      <c r="E672" s="12">
        <v>56.02</v>
      </c>
      <c r="F672" s="12">
        <v>939.42</v>
      </c>
    </row>
    <row r="673" spans="1:6" s="5" customFormat="1" ht="18.75" customHeight="1" x14ac:dyDescent="0.25">
      <c r="A673" s="9">
        <v>1430110</v>
      </c>
      <c r="B673" s="10" t="s">
        <v>692</v>
      </c>
      <c r="C673" s="11" t="s">
        <v>28</v>
      </c>
      <c r="D673" s="12">
        <v>112.6</v>
      </c>
      <c r="E673" s="12"/>
      <c r="F673" s="12">
        <v>112.6</v>
      </c>
    </row>
    <row r="674" spans="1:6" s="5" customFormat="1" ht="18.75" customHeight="1" x14ac:dyDescent="0.25">
      <c r="A674" s="9">
        <v>1430160</v>
      </c>
      <c r="B674" s="10" t="s">
        <v>693</v>
      </c>
      <c r="C674" s="11" t="s">
        <v>28</v>
      </c>
      <c r="D674" s="12">
        <v>144.63</v>
      </c>
      <c r="E674" s="12"/>
      <c r="F674" s="12">
        <v>144.63</v>
      </c>
    </row>
    <row r="675" spans="1:6" s="5" customFormat="1" ht="18.75" customHeight="1" x14ac:dyDescent="0.25">
      <c r="A675" s="9">
        <v>1430190</v>
      </c>
      <c r="B675" s="10" t="s">
        <v>694</v>
      </c>
      <c r="C675" s="11" t="s">
        <v>28</v>
      </c>
      <c r="D675" s="12">
        <v>136.34</v>
      </c>
      <c r="E675" s="12"/>
      <c r="F675" s="12">
        <v>136.34</v>
      </c>
    </row>
    <row r="676" spans="1:6" s="5" customFormat="1" ht="18.75" customHeight="1" x14ac:dyDescent="0.25">
      <c r="A676" s="9">
        <v>1430230</v>
      </c>
      <c r="B676" s="10" t="s">
        <v>695</v>
      </c>
      <c r="C676" s="11" t="s">
        <v>28</v>
      </c>
      <c r="D676" s="12">
        <v>145.85</v>
      </c>
      <c r="E676" s="12"/>
      <c r="F676" s="12">
        <v>145.85</v>
      </c>
    </row>
    <row r="677" spans="1:6" s="5" customFormat="1" ht="18.75" customHeight="1" x14ac:dyDescent="0.25">
      <c r="A677" s="9">
        <v>1430260</v>
      </c>
      <c r="B677" s="10" t="s">
        <v>696</v>
      </c>
      <c r="C677" s="11" t="s">
        <v>28</v>
      </c>
      <c r="D677" s="12">
        <v>142.33000000000001</v>
      </c>
      <c r="E677" s="12"/>
      <c r="F677" s="12">
        <v>142.33000000000001</v>
      </c>
    </row>
    <row r="678" spans="1:6" s="5" customFormat="1" ht="18.75" customHeight="1" x14ac:dyDescent="0.25">
      <c r="A678" s="9">
        <v>1430270</v>
      </c>
      <c r="B678" s="10" t="s">
        <v>697</v>
      </c>
      <c r="C678" s="11" t="s">
        <v>28</v>
      </c>
      <c r="D678" s="12">
        <v>111.08</v>
      </c>
      <c r="E678" s="12"/>
      <c r="F678" s="12">
        <v>111.08</v>
      </c>
    </row>
    <row r="679" spans="1:6" s="5" customFormat="1" ht="18.75" customHeight="1" x14ac:dyDescent="0.25">
      <c r="A679" s="9">
        <v>1430300</v>
      </c>
      <c r="B679" s="10" t="s">
        <v>698</v>
      </c>
      <c r="C679" s="11" t="s">
        <v>28</v>
      </c>
      <c r="D679" s="12">
        <v>156.93</v>
      </c>
      <c r="E679" s="12"/>
      <c r="F679" s="12">
        <v>156.93</v>
      </c>
    </row>
    <row r="680" spans="1:6" s="5" customFormat="1" ht="18.75" customHeight="1" x14ac:dyDescent="0.25">
      <c r="A680" s="9">
        <v>1430310</v>
      </c>
      <c r="B680" s="10" t="s">
        <v>699</v>
      </c>
      <c r="C680" s="11" t="s">
        <v>28</v>
      </c>
      <c r="D680" s="12">
        <v>126.28</v>
      </c>
      <c r="E680" s="12"/>
      <c r="F680" s="12">
        <v>126.28</v>
      </c>
    </row>
    <row r="681" spans="1:6" s="5" customFormat="1" ht="18.75" customHeight="1" x14ac:dyDescent="0.25">
      <c r="A681" s="9">
        <v>1430410</v>
      </c>
      <c r="B681" s="10" t="s">
        <v>700</v>
      </c>
      <c r="C681" s="11" t="s">
        <v>28</v>
      </c>
      <c r="D681" s="12">
        <v>210.99</v>
      </c>
      <c r="E681" s="12"/>
      <c r="F681" s="12">
        <v>210.99</v>
      </c>
    </row>
    <row r="682" spans="1:6" s="5" customFormat="1" ht="18.75" customHeight="1" x14ac:dyDescent="0.25">
      <c r="A682" s="9">
        <v>1430440</v>
      </c>
      <c r="B682" s="10" t="s">
        <v>701</v>
      </c>
      <c r="C682" s="11" t="s">
        <v>28</v>
      </c>
      <c r="D682" s="12">
        <v>173.44</v>
      </c>
      <c r="E682" s="12"/>
      <c r="F682" s="12">
        <v>173.44</v>
      </c>
    </row>
    <row r="683" spans="1:6" s="5" customFormat="1" ht="18.75" customHeight="1" x14ac:dyDescent="0.25">
      <c r="A683" s="9">
        <v>1430841</v>
      </c>
      <c r="B683" s="10" t="s">
        <v>702</v>
      </c>
      <c r="C683" s="11" t="s">
        <v>28</v>
      </c>
      <c r="D683" s="12">
        <v>681.37</v>
      </c>
      <c r="E683" s="12"/>
      <c r="F683" s="12">
        <v>681.37</v>
      </c>
    </row>
    <row r="684" spans="1:6" s="5" customFormat="1" ht="18.75" customHeight="1" x14ac:dyDescent="0.25">
      <c r="A684" s="9">
        <v>1430842</v>
      </c>
      <c r="B684" s="10" t="s">
        <v>703</v>
      </c>
      <c r="C684" s="11" t="s">
        <v>28</v>
      </c>
      <c r="D684" s="12">
        <v>661.83</v>
      </c>
      <c r="E684" s="12"/>
      <c r="F684" s="12">
        <v>661.83</v>
      </c>
    </row>
    <row r="685" spans="1:6" s="5" customFormat="1" ht="18.75" customHeight="1" x14ac:dyDescent="0.25">
      <c r="A685" s="9">
        <v>1430843</v>
      </c>
      <c r="B685" s="10" t="s">
        <v>704</v>
      </c>
      <c r="C685" s="11" t="s">
        <v>28</v>
      </c>
      <c r="D685" s="12">
        <v>1281.73</v>
      </c>
      <c r="E685" s="12"/>
      <c r="F685" s="12">
        <v>1281.73</v>
      </c>
    </row>
    <row r="686" spans="1:6" s="5" customFormat="1" ht="18.75" customHeight="1" x14ac:dyDescent="0.25">
      <c r="A686" s="9">
        <v>1430860</v>
      </c>
      <c r="B686" s="10" t="s">
        <v>705</v>
      </c>
      <c r="C686" s="11" t="s">
        <v>28</v>
      </c>
      <c r="D686" s="12">
        <v>251.87</v>
      </c>
      <c r="E686" s="12">
        <v>51.97</v>
      </c>
      <c r="F686" s="12">
        <v>303.83999999999997</v>
      </c>
    </row>
    <row r="687" spans="1:6" s="5" customFormat="1" ht="18.75" customHeight="1" x14ac:dyDescent="0.25">
      <c r="A687" s="9">
        <v>1430870</v>
      </c>
      <c r="B687" s="10" t="s">
        <v>706</v>
      </c>
      <c r="C687" s="11" t="s">
        <v>28</v>
      </c>
      <c r="D687" s="12">
        <v>228.42</v>
      </c>
      <c r="E687" s="12"/>
      <c r="F687" s="12">
        <v>228.42</v>
      </c>
    </row>
    <row r="688" spans="1:6" s="5" customFormat="1" ht="18.75" customHeight="1" x14ac:dyDescent="0.25">
      <c r="A688" s="9">
        <v>1430880</v>
      </c>
      <c r="B688" s="10" t="s">
        <v>707</v>
      </c>
      <c r="C688" s="11" t="s">
        <v>28</v>
      </c>
      <c r="D688" s="12">
        <v>219.4</v>
      </c>
      <c r="E688" s="12"/>
      <c r="F688" s="12">
        <v>219.4</v>
      </c>
    </row>
    <row r="689" spans="1:6" s="5" customFormat="1" ht="18.75" customHeight="1" x14ac:dyDescent="0.25">
      <c r="A689" s="9">
        <v>1430890</v>
      </c>
      <c r="B689" s="10" t="s">
        <v>708</v>
      </c>
      <c r="C689" s="11" t="s">
        <v>28</v>
      </c>
      <c r="D689" s="12">
        <v>217.56</v>
      </c>
      <c r="E689" s="12"/>
      <c r="F689" s="12">
        <v>217.56</v>
      </c>
    </row>
    <row r="690" spans="1:6" s="5" customFormat="1" ht="18.75" customHeight="1" x14ac:dyDescent="0.25">
      <c r="A690" s="9">
        <v>1430900</v>
      </c>
      <c r="B690" s="10" t="s">
        <v>709</v>
      </c>
      <c r="C690" s="11" t="s">
        <v>28</v>
      </c>
      <c r="D690" s="12">
        <v>196.41</v>
      </c>
      <c r="E690" s="12"/>
      <c r="F690" s="12">
        <v>196.41</v>
      </c>
    </row>
    <row r="691" spans="1:6" s="5" customFormat="1" ht="18.75" customHeight="1" x14ac:dyDescent="0.25">
      <c r="A691" s="9">
        <v>1430910</v>
      </c>
      <c r="B691" s="10" t="s">
        <v>710</v>
      </c>
      <c r="C691" s="11" t="s">
        <v>28</v>
      </c>
      <c r="D691" s="12">
        <v>200.02</v>
      </c>
      <c r="E691" s="12"/>
      <c r="F691" s="12">
        <v>200.02</v>
      </c>
    </row>
    <row r="692" spans="1:6" s="5" customFormat="1" ht="18.75" customHeight="1" x14ac:dyDescent="0.25">
      <c r="A692" s="9">
        <v>1430920</v>
      </c>
      <c r="B692" s="10" t="s">
        <v>711</v>
      </c>
      <c r="C692" s="11" t="s">
        <v>28</v>
      </c>
      <c r="D692" s="12">
        <v>191.98</v>
      </c>
      <c r="E692" s="12"/>
      <c r="F692" s="12">
        <v>191.98</v>
      </c>
    </row>
    <row r="693" spans="1:6" s="5" customFormat="1" ht="18.75" customHeight="1" x14ac:dyDescent="0.25">
      <c r="A693" s="9">
        <v>1431030</v>
      </c>
      <c r="B693" s="10" t="s">
        <v>712</v>
      </c>
      <c r="C693" s="11" t="s">
        <v>28</v>
      </c>
      <c r="D693" s="12">
        <v>96.62</v>
      </c>
      <c r="E693" s="12">
        <v>94.66</v>
      </c>
      <c r="F693" s="12">
        <v>191.28</v>
      </c>
    </row>
    <row r="694" spans="1:6" s="5" customFormat="1" ht="18.75" customHeight="1" x14ac:dyDescent="0.25">
      <c r="A694" s="9">
        <v>1440040</v>
      </c>
      <c r="B694" s="10" t="s">
        <v>713</v>
      </c>
      <c r="C694" s="11" t="s">
        <v>28</v>
      </c>
      <c r="D694" s="12"/>
      <c r="E694" s="12">
        <v>32.159999999999997</v>
      </c>
      <c r="F694" s="12">
        <v>32.159999999999997</v>
      </c>
    </row>
    <row r="695" spans="1:6" s="5" customFormat="1" ht="18.75" customHeight="1" x14ac:dyDescent="0.25">
      <c r="A695" s="9">
        <v>1440060</v>
      </c>
      <c r="B695" s="10" t="s">
        <v>714</v>
      </c>
      <c r="C695" s="11" t="s">
        <v>4</v>
      </c>
      <c r="D695" s="12">
        <v>2.33</v>
      </c>
      <c r="E695" s="12">
        <v>4.41</v>
      </c>
      <c r="F695" s="12">
        <v>6.74</v>
      </c>
    </row>
    <row r="696" spans="1:6" s="5" customFormat="1" ht="18.75" customHeight="1" x14ac:dyDescent="0.25">
      <c r="A696" s="9">
        <v>1440070</v>
      </c>
      <c r="B696" s="10" t="s">
        <v>715</v>
      </c>
      <c r="C696" s="11" t="s">
        <v>4</v>
      </c>
      <c r="D696" s="12">
        <v>2.77</v>
      </c>
      <c r="E696" s="12">
        <v>4.41</v>
      </c>
      <c r="F696" s="12">
        <v>7.18</v>
      </c>
    </row>
    <row r="697" spans="1:6" s="5" customFormat="1" ht="18.75" customHeight="1" x14ac:dyDescent="0.25">
      <c r="A697" s="9">
        <v>1440080</v>
      </c>
      <c r="B697" s="10" t="s">
        <v>716</v>
      </c>
      <c r="C697" s="11" t="s">
        <v>4</v>
      </c>
      <c r="D697" s="12">
        <v>3.49</v>
      </c>
      <c r="E697" s="12">
        <v>4.41</v>
      </c>
      <c r="F697" s="12">
        <v>7.9</v>
      </c>
    </row>
    <row r="698" spans="1:6" s="5" customFormat="1" ht="18.75" customHeight="1" x14ac:dyDescent="0.25">
      <c r="A698" s="9">
        <v>1440090</v>
      </c>
      <c r="B698" s="10" t="s">
        <v>717</v>
      </c>
      <c r="C698" s="11" t="s">
        <v>4</v>
      </c>
      <c r="D698" s="12">
        <v>3.71</v>
      </c>
      <c r="E698" s="12">
        <v>4.41</v>
      </c>
      <c r="F698" s="12">
        <v>8.1199999999999992</v>
      </c>
    </row>
    <row r="699" spans="1:6" s="5" customFormat="1" ht="18.75" customHeight="1" x14ac:dyDescent="0.25">
      <c r="A699" s="9">
        <v>1440100</v>
      </c>
      <c r="B699" s="10" t="s">
        <v>718</v>
      </c>
      <c r="C699" s="11" t="s">
        <v>4</v>
      </c>
      <c r="D699" s="12">
        <v>4.96</v>
      </c>
      <c r="E699" s="12">
        <v>4.41</v>
      </c>
      <c r="F699" s="12">
        <v>9.3699999999999992</v>
      </c>
    </row>
    <row r="700" spans="1:6" s="5" customFormat="1" ht="18.75" customHeight="1" x14ac:dyDescent="0.25">
      <c r="A700" s="9">
        <v>1501010</v>
      </c>
      <c r="B700" s="10" t="s">
        <v>719</v>
      </c>
      <c r="C700" s="11" t="s">
        <v>28</v>
      </c>
      <c r="D700" s="12">
        <v>101.05</v>
      </c>
      <c r="E700" s="12">
        <v>40.200000000000003</v>
      </c>
      <c r="F700" s="12">
        <v>141.25</v>
      </c>
    </row>
    <row r="701" spans="1:6" s="5" customFormat="1" ht="18.75" customHeight="1" x14ac:dyDescent="0.25">
      <c r="A701" s="9">
        <v>1501020</v>
      </c>
      <c r="B701" s="10" t="s">
        <v>720</v>
      </c>
      <c r="C701" s="11" t="s">
        <v>28</v>
      </c>
      <c r="D701" s="12">
        <v>108.46</v>
      </c>
      <c r="E701" s="12">
        <v>41.81</v>
      </c>
      <c r="F701" s="12">
        <v>150.27000000000001</v>
      </c>
    </row>
    <row r="702" spans="1:6" s="5" customFormat="1" ht="18.75" customHeight="1" x14ac:dyDescent="0.25">
      <c r="A702" s="9">
        <v>1501030</v>
      </c>
      <c r="B702" s="10" t="s">
        <v>721</v>
      </c>
      <c r="C702" s="11" t="s">
        <v>28</v>
      </c>
      <c r="D702" s="12">
        <v>115.86</v>
      </c>
      <c r="E702" s="12">
        <v>43.41</v>
      </c>
      <c r="F702" s="12">
        <v>159.27000000000001</v>
      </c>
    </row>
    <row r="703" spans="1:6" s="5" customFormat="1" ht="18.75" customHeight="1" x14ac:dyDescent="0.25">
      <c r="A703" s="9">
        <v>1501040</v>
      </c>
      <c r="B703" s="10" t="s">
        <v>722</v>
      </c>
      <c r="C703" s="11" t="s">
        <v>28</v>
      </c>
      <c r="D703" s="12">
        <v>127.15</v>
      </c>
      <c r="E703" s="12">
        <v>46.63</v>
      </c>
      <c r="F703" s="12">
        <v>173.78</v>
      </c>
    </row>
    <row r="704" spans="1:6" s="5" customFormat="1" ht="18.75" customHeight="1" x14ac:dyDescent="0.25">
      <c r="A704" s="9">
        <v>1501110</v>
      </c>
      <c r="B704" s="10" t="s">
        <v>723</v>
      </c>
      <c r="C704" s="11" t="s">
        <v>28</v>
      </c>
      <c r="D704" s="12">
        <v>68.95</v>
      </c>
      <c r="E704" s="12">
        <v>30.55</v>
      </c>
      <c r="F704" s="12">
        <v>99.5</v>
      </c>
    </row>
    <row r="705" spans="1:6" s="5" customFormat="1" ht="18.75" customHeight="1" x14ac:dyDescent="0.25">
      <c r="A705" s="9">
        <v>1501120</v>
      </c>
      <c r="B705" s="10" t="s">
        <v>724</v>
      </c>
      <c r="C705" s="11" t="s">
        <v>28</v>
      </c>
      <c r="D705" s="12">
        <v>76.36</v>
      </c>
      <c r="E705" s="12">
        <v>32.159999999999997</v>
      </c>
      <c r="F705" s="12">
        <v>108.52</v>
      </c>
    </row>
    <row r="706" spans="1:6" s="5" customFormat="1" ht="18.75" customHeight="1" x14ac:dyDescent="0.25">
      <c r="A706" s="9">
        <v>1501130</v>
      </c>
      <c r="B706" s="10" t="s">
        <v>725</v>
      </c>
      <c r="C706" s="11" t="s">
        <v>28</v>
      </c>
      <c r="D706" s="12">
        <v>83.76</v>
      </c>
      <c r="E706" s="12">
        <v>33.770000000000003</v>
      </c>
      <c r="F706" s="12">
        <v>117.53</v>
      </c>
    </row>
    <row r="707" spans="1:6" s="5" customFormat="1" ht="18.75" customHeight="1" x14ac:dyDescent="0.25">
      <c r="A707" s="9">
        <v>1501140</v>
      </c>
      <c r="B707" s="10" t="s">
        <v>726</v>
      </c>
      <c r="C707" s="11" t="s">
        <v>28</v>
      </c>
      <c r="D707" s="12">
        <v>91.52</v>
      </c>
      <c r="E707" s="12">
        <v>36.99</v>
      </c>
      <c r="F707" s="12">
        <v>128.51</v>
      </c>
    </row>
    <row r="708" spans="1:6" s="5" customFormat="1" ht="18.75" customHeight="1" x14ac:dyDescent="0.25">
      <c r="A708" s="9">
        <v>1501210</v>
      </c>
      <c r="B708" s="10" t="s">
        <v>727</v>
      </c>
      <c r="C708" s="11" t="s">
        <v>28</v>
      </c>
      <c r="D708" s="12">
        <v>78.290000000000006</v>
      </c>
      <c r="E708" s="12">
        <v>38.590000000000003</v>
      </c>
      <c r="F708" s="12">
        <v>116.88</v>
      </c>
    </row>
    <row r="709" spans="1:6" s="5" customFormat="1" ht="18.75" customHeight="1" x14ac:dyDescent="0.25">
      <c r="A709" s="9">
        <v>1501220</v>
      </c>
      <c r="B709" s="10" t="s">
        <v>728</v>
      </c>
      <c r="C709" s="11" t="s">
        <v>28</v>
      </c>
      <c r="D709" s="12">
        <v>58.55</v>
      </c>
      <c r="E709" s="12">
        <v>28.95</v>
      </c>
      <c r="F709" s="12">
        <v>87.5</v>
      </c>
    </row>
    <row r="710" spans="1:6" s="5" customFormat="1" ht="18.75" customHeight="1" x14ac:dyDescent="0.25">
      <c r="A710" s="9">
        <v>1501310</v>
      </c>
      <c r="B710" s="10" t="s">
        <v>729</v>
      </c>
      <c r="C710" s="11" t="s">
        <v>28</v>
      </c>
      <c r="D710" s="12">
        <v>71.61</v>
      </c>
      <c r="E710" s="12">
        <v>20.91</v>
      </c>
      <c r="F710" s="12">
        <v>92.52</v>
      </c>
    </row>
    <row r="711" spans="1:6" s="5" customFormat="1" ht="18.75" customHeight="1" x14ac:dyDescent="0.25">
      <c r="A711" s="9">
        <v>1501320</v>
      </c>
      <c r="B711" s="10" t="s">
        <v>730</v>
      </c>
      <c r="C711" s="11" t="s">
        <v>28</v>
      </c>
      <c r="D711" s="12">
        <v>22.04</v>
      </c>
      <c r="E711" s="12">
        <v>4.0999999999999996</v>
      </c>
      <c r="F711" s="12">
        <v>26.14</v>
      </c>
    </row>
    <row r="712" spans="1:6" s="5" customFormat="1" ht="18.75" customHeight="1" x14ac:dyDescent="0.25">
      <c r="A712" s="9">
        <v>1501330</v>
      </c>
      <c r="B712" s="10" t="s">
        <v>731</v>
      </c>
      <c r="C712" s="11" t="s">
        <v>28</v>
      </c>
      <c r="D712" s="12">
        <v>13.92</v>
      </c>
      <c r="E712" s="12">
        <v>4.0999999999999996</v>
      </c>
      <c r="F712" s="12">
        <v>18.02</v>
      </c>
    </row>
    <row r="713" spans="1:6" s="5" customFormat="1" ht="18.75" customHeight="1" x14ac:dyDescent="0.25">
      <c r="A713" s="9">
        <v>1503030</v>
      </c>
      <c r="B713" s="10" t="s">
        <v>732</v>
      </c>
      <c r="C713" s="11" t="s">
        <v>263</v>
      </c>
      <c r="D713" s="12">
        <v>17.63</v>
      </c>
      <c r="E713" s="12"/>
      <c r="F713" s="12">
        <v>17.63</v>
      </c>
    </row>
    <row r="714" spans="1:6" s="5" customFormat="1" ht="18.75" customHeight="1" x14ac:dyDescent="0.25">
      <c r="A714" s="9">
        <v>1503090</v>
      </c>
      <c r="B714" s="10" t="s">
        <v>733</v>
      </c>
      <c r="C714" s="11" t="s">
        <v>263</v>
      </c>
      <c r="D714" s="12"/>
      <c r="E714" s="12">
        <v>4.24</v>
      </c>
      <c r="F714" s="12">
        <v>4.24</v>
      </c>
    </row>
    <row r="715" spans="1:6" s="5" customFormat="1" ht="18.75" customHeight="1" x14ac:dyDescent="0.25">
      <c r="A715" s="9">
        <v>1503110</v>
      </c>
      <c r="B715" s="10" t="s">
        <v>734</v>
      </c>
      <c r="C715" s="11" t="s">
        <v>263</v>
      </c>
      <c r="D715" s="12">
        <v>19.72</v>
      </c>
      <c r="E715" s="12"/>
      <c r="F715" s="12">
        <v>19.72</v>
      </c>
    </row>
    <row r="716" spans="1:6" s="5" customFormat="1" ht="18.75" customHeight="1" x14ac:dyDescent="0.25">
      <c r="A716" s="9">
        <v>1503131</v>
      </c>
      <c r="B716" s="10" t="s">
        <v>735</v>
      </c>
      <c r="C716" s="11" t="s">
        <v>263</v>
      </c>
      <c r="D716" s="12">
        <v>16.59</v>
      </c>
      <c r="E716" s="12"/>
      <c r="F716" s="12">
        <v>16.59</v>
      </c>
    </row>
    <row r="717" spans="1:6" s="5" customFormat="1" ht="18.75" customHeight="1" x14ac:dyDescent="0.25">
      <c r="A717" s="9">
        <v>1503140</v>
      </c>
      <c r="B717" s="10" t="s">
        <v>736</v>
      </c>
      <c r="C717" s="11" t="s">
        <v>263</v>
      </c>
      <c r="D717" s="12">
        <v>17.93</v>
      </c>
      <c r="E717" s="12"/>
      <c r="F717" s="12">
        <v>17.93</v>
      </c>
    </row>
    <row r="718" spans="1:6" s="5" customFormat="1" ht="18.75" customHeight="1" x14ac:dyDescent="0.25">
      <c r="A718" s="9">
        <v>1503150</v>
      </c>
      <c r="B718" s="10" t="s">
        <v>737</v>
      </c>
      <c r="C718" s="11" t="s">
        <v>263</v>
      </c>
      <c r="D718" s="12">
        <v>13.73</v>
      </c>
      <c r="E718" s="12">
        <v>4.24</v>
      </c>
      <c r="F718" s="12">
        <v>17.97</v>
      </c>
    </row>
    <row r="719" spans="1:6" s="5" customFormat="1" ht="18.75" customHeight="1" x14ac:dyDescent="0.25">
      <c r="A719" s="9">
        <v>1505290</v>
      </c>
      <c r="B719" s="10" t="s">
        <v>738</v>
      </c>
      <c r="C719" s="11" t="s">
        <v>68</v>
      </c>
      <c r="D719" s="12">
        <v>2663.8</v>
      </c>
      <c r="E719" s="12">
        <v>622.19000000000005</v>
      </c>
      <c r="F719" s="12">
        <v>3285.99</v>
      </c>
    </row>
    <row r="720" spans="1:6" s="5" customFormat="1" ht="18.75" customHeight="1" x14ac:dyDescent="0.25">
      <c r="A720" s="9">
        <v>1505300</v>
      </c>
      <c r="B720" s="10" t="s">
        <v>739</v>
      </c>
      <c r="C720" s="11" t="s">
        <v>68</v>
      </c>
      <c r="D720" s="12">
        <v>2588.36</v>
      </c>
      <c r="E720" s="12">
        <v>686.11</v>
      </c>
      <c r="F720" s="12">
        <v>3274.47</v>
      </c>
    </row>
    <row r="721" spans="1:6" s="5" customFormat="1" ht="18.75" customHeight="1" x14ac:dyDescent="0.25">
      <c r="A721" s="9">
        <v>1505520</v>
      </c>
      <c r="B721" s="10" t="s">
        <v>740</v>
      </c>
      <c r="C721" s="11" t="s">
        <v>68</v>
      </c>
      <c r="D721" s="12">
        <v>2319.7800000000002</v>
      </c>
      <c r="E721" s="12">
        <v>591.70000000000005</v>
      </c>
      <c r="F721" s="12">
        <v>2911.48</v>
      </c>
    </row>
    <row r="722" spans="1:6" s="5" customFormat="1" ht="18.75" customHeight="1" x14ac:dyDescent="0.25">
      <c r="A722" s="9">
        <v>1505530</v>
      </c>
      <c r="B722" s="10" t="s">
        <v>741</v>
      </c>
      <c r="C722" s="11" t="s">
        <v>68</v>
      </c>
      <c r="D722" s="12">
        <v>2088.4499999999998</v>
      </c>
      <c r="E722" s="12">
        <v>585.74</v>
      </c>
      <c r="F722" s="12">
        <v>2674.19</v>
      </c>
    </row>
    <row r="723" spans="1:6" s="5" customFormat="1" ht="18.75" customHeight="1" x14ac:dyDescent="0.25">
      <c r="A723" s="9">
        <v>1505540</v>
      </c>
      <c r="B723" s="10" t="s">
        <v>742</v>
      </c>
      <c r="C723" s="11" t="s">
        <v>68</v>
      </c>
      <c r="D723" s="12">
        <v>2265.02</v>
      </c>
      <c r="E723" s="12">
        <v>627.37</v>
      </c>
      <c r="F723" s="12">
        <v>2892.39</v>
      </c>
    </row>
    <row r="724" spans="1:6" s="5" customFormat="1" ht="18.75" customHeight="1" x14ac:dyDescent="0.25">
      <c r="A724" s="9">
        <v>1520020</v>
      </c>
      <c r="B724" s="10" t="s">
        <v>743</v>
      </c>
      <c r="C724" s="11" t="s">
        <v>68</v>
      </c>
      <c r="D724" s="12">
        <v>3580.36</v>
      </c>
      <c r="E724" s="12">
        <v>964.8</v>
      </c>
      <c r="F724" s="12">
        <v>4545.16</v>
      </c>
    </row>
    <row r="725" spans="1:6" s="5" customFormat="1" ht="18.75" customHeight="1" x14ac:dyDescent="0.25">
      <c r="A725" s="9">
        <v>1520040</v>
      </c>
      <c r="B725" s="10" t="s">
        <v>744</v>
      </c>
      <c r="C725" s="11" t="s">
        <v>56</v>
      </c>
      <c r="D725" s="12">
        <v>0.17</v>
      </c>
      <c r="E725" s="12">
        <v>4.5</v>
      </c>
      <c r="F725" s="12">
        <v>4.67</v>
      </c>
    </row>
    <row r="726" spans="1:6" s="5" customFormat="1" ht="18.75" customHeight="1" x14ac:dyDescent="0.25">
      <c r="A726" s="9">
        <v>1520060</v>
      </c>
      <c r="B726" s="10" t="s">
        <v>745</v>
      </c>
      <c r="C726" s="11" t="s">
        <v>56</v>
      </c>
      <c r="D726" s="12">
        <v>0.44</v>
      </c>
      <c r="E726" s="12">
        <v>11.9</v>
      </c>
      <c r="F726" s="12">
        <v>12.34</v>
      </c>
    </row>
    <row r="727" spans="1:6" s="5" customFormat="1" ht="18.75" customHeight="1" x14ac:dyDescent="0.25">
      <c r="A727" s="9">
        <v>1602010</v>
      </c>
      <c r="B727" s="10" t="s">
        <v>746</v>
      </c>
      <c r="C727" s="11" t="s">
        <v>28</v>
      </c>
      <c r="D727" s="12">
        <v>30.08</v>
      </c>
      <c r="E727" s="12">
        <v>23.34</v>
      </c>
      <c r="F727" s="12">
        <v>53.42</v>
      </c>
    </row>
    <row r="728" spans="1:6" s="5" customFormat="1" ht="18.75" customHeight="1" x14ac:dyDescent="0.25">
      <c r="A728" s="9">
        <v>1602020</v>
      </c>
      <c r="B728" s="10" t="s">
        <v>747</v>
      </c>
      <c r="C728" s="11" t="s">
        <v>28</v>
      </c>
      <c r="D728" s="12">
        <v>49.92</v>
      </c>
      <c r="E728" s="12">
        <v>23.34</v>
      </c>
      <c r="F728" s="12">
        <v>73.260000000000005</v>
      </c>
    </row>
    <row r="729" spans="1:6" s="5" customFormat="1" ht="18.75" customHeight="1" x14ac:dyDescent="0.25">
      <c r="A729" s="9">
        <v>1602030</v>
      </c>
      <c r="B729" s="10" t="s">
        <v>748</v>
      </c>
      <c r="C729" s="11" t="s">
        <v>28</v>
      </c>
      <c r="D729" s="12">
        <v>27.52</v>
      </c>
      <c r="E729" s="12">
        <v>23.34</v>
      </c>
      <c r="F729" s="12">
        <v>50.86</v>
      </c>
    </row>
    <row r="730" spans="1:6" s="5" customFormat="1" ht="18.75" customHeight="1" x14ac:dyDescent="0.25">
      <c r="A730" s="9">
        <v>1602045</v>
      </c>
      <c r="B730" s="10" t="s">
        <v>749</v>
      </c>
      <c r="C730" s="11" t="s">
        <v>28</v>
      </c>
      <c r="D730" s="12">
        <v>68.58</v>
      </c>
      <c r="E730" s="12">
        <v>35.01</v>
      </c>
      <c r="F730" s="12">
        <v>103.59</v>
      </c>
    </row>
    <row r="731" spans="1:6" s="5" customFormat="1" ht="18.75" customHeight="1" x14ac:dyDescent="0.25">
      <c r="A731" s="9">
        <v>1602060</v>
      </c>
      <c r="B731" s="10" t="s">
        <v>750</v>
      </c>
      <c r="C731" s="11" t="s">
        <v>28</v>
      </c>
      <c r="D731" s="12">
        <v>76.14</v>
      </c>
      <c r="E731" s="12">
        <v>35.01</v>
      </c>
      <c r="F731" s="12">
        <v>111.15</v>
      </c>
    </row>
    <row r="732" spans="1:6" s="5" customFormat="1" ht="18.75" customHeight="1" x14ac:dyDescent="0.25">
      <c r="A732" s="9">
        <v>1602120</v>
      </c>
      <c r="B732" s="10" t="s">
        <v>751</v>
      </c>
      <c r="C732" s="11" t="s">
        <v>56</v>
      </c>
      <c r="D732" s="12">
        <v>0.75</v>
      </c>
      <c r="E732" s="12">
        <v>10.29</v>
      </c>
      <c r="F732" s="12">
        <v>11.04</v>
      </c>
    </row>
    <row r="733" spans="1:6" s="5" customFormat="1" ht="18.75" customHeight="1" x14ac:dyDescent="0.25">
      <c r="A733" s="9">
        <v>1602230</v>
      </c>
      <c r="B733" s="10" t="s">
        <v>752</v>
      </c>
      <c r="C733" s="11" t="s">
        <v>56</v>
      </c>
      <c r="D733" s="12">
        <v>10.59</v>
      </c>
      <c r="E733" s="12">
        <v>12.87</v>
      </c>
      <c r="F733" s="12">
        <v>23.46</v>
      </c>
    </row>
    <row r="734" spans="1:6" s="5" customFormat="1" ht="18.75" customHeight="1" x14ac:dyDescent="0.25">
      <c r="A734" s="9">
        <v>1602270</v>
      </c>
      <c r="B734" s="10" t="s">
        <v>753</v>
      </c>
      <c r="C734" s="11" t="s">
        <v>56</v>
      </c>
      <c r="D734" s="12">
        <v>15.81</v>
      </c>
      <c r="E734" s="12">
        <v>12.87</v>
      </c>
      <c r="F734" s="12">
        <v>28.68</v>
      </c>
    </row>
    <row r="735" spans="1:6" s="5" customFormat="1" ht="18.75" customHeight="1" x14ac:dyDescent="0.25">
      <c r="A735" s="9">
        <v>1603010</v>
      </c>
      <c r="B735" s="10" t="s">
        <v>754</v>
      </c>
      <c r="C735" s="11" t="s">
        <v>28</v>
      </c>
      <c r="D735" s="12">
        <v>40.520000000000003</v>
      </c>
      <c r="E735" s="12">
        <v>12.87</v>
      </c>
      <c r="F735" s="12">
        <v>53.39</v>
      </c>
    </row>
    <row r="736" spans="1:6" s="5" customFormat="1" ht="18.75" customHeight="1" x14ac:dyDescent="0.25">
      <c r="A736" s="9">
        <v>1603020</v>
      </c>
      <c r="B736" s="10" t="s">
        <v>755</v>
      </c>
      <c r="C736" s="11" t="s">
        <v>28</v>
      </c>
      <c r="D736" s="12">
        <v>56.63</v>
      </c>
      <c r="E736" s="12">
        <v>12.87</v>
      </c>
      <c r="F736" s="12">
        <v>69.5</v>
      </c>
    </row>
    <row r="737" spans="1:6" s="5" customFormat="1" ht="18.75" customHeight="1" x14ac:dyDescent="0.25">
      <c r="A737" s="9">
        <v>1603030</v>
      </c>
      <c r="B737" s="10" t="s">
        <v>756</v>
      </c>
      <c r="C737" s="11" t="s">
        <v>28</v>
      </c>
      <c r="D737" s="12">
        <v>120.7</v>
      </c>
      <c r="E737" s="12">
        <v>12.87</v>
      </c>
      <c r="F737" s="12">
        <v>133.57</v>
      </c>
    </row>
    <row r="738" spans="1:6" s="5" customFormat="1" ht="18.75" customHeight="1" x14ac:dyDescent="0.25">
      <c r="A738" s="9">
        <v>1603040</v>
      </c>
      <c r="B738" s="10" t="s">
        <v>757</v>
      </c>
      <c r="C738" s="11" t="s">
        <v>28</v>
      </c>
      <c r="D738" s="12">
        <v>129.87</v>
      </c>
      <c r="E738" s="12">
        <v>12.87</v>
      </c>
      <c r="F738" s="12">
        <v>142.74</v>
      </c>
    </row>
    <row r="739" spans="1:6" s="5" customFormat="1" ht="18.75" customHeight="1" x14ac:dyDescent="0.25">
      <c r="A739" s="9">
        <v>1603300</v>
      </c>
      <c r="B739" s="10" t="s">
        <v>758</v>
      </c>
      <c r="C739" s="11" t="s">
        <v>56</v>
      </c>
      <c r="D739" s="12">
        <v>70.78</v>
      </c>
      <c r="E739" s="12">
        <v>6.43</v>
      </c>
      <c r="F739" s="12">
        <v>77.209999999999994</v>
      </c>
    </row>
    <row r="740" spans="1:6" s="5" customFormat="1" ht="18.75" customHeight="1" x14ac:dyDescent="0.25">
      <c r="A740" s="9">
        <v>1603310</v>
      </c>
      <c r="B740" s="10" t="s">
        <v>759</v>
      </c>
      <c r="C740" s="11" t="s">
        <v>56</v>
      </c>
      <c r="D740" s="12">
        <v>62.48</v>
      </c>
      <c r="E740" s="12">
        <v>6.43</v>
      </c>
      <c r="F740" s="12">
        <v>68.91</v>
      </c>
    </row>
    <row r="741" spans="1:6" s="5" customFormat="1" ht="18.75" customHeight="1" x14ac:dyDescent="0.25">
      <c r="A741" s="9">
        <v>1603320</v>
      </c>
      <c r="B741" s="10" t="s">
        <v>760</v>
      </c>
      <c r="C741" s="11" t="s">
        <v>56</v>
      </c>
      <c r="D741" s="12">
        <v>98.58</v>
      </c>
      <c r="E741" s="12">
        <v>6.43</v>
      </c>
      <c r="F741" s="12">
        <v>105.01</v>
      </c>
    </row>
    <row r="742" spans="1:6" s="5" customFormat="1" ht="18.75" customHeight="1" x14ac:dyDescent="0.25">
      <c r="A742" s="9">
        <v>1603330</v>
      </c>
      <c r="B742" s="10" t="s">
        <v>761</v>
      </c>
      <c r="C742" s="11" t="s">
        <v>56</v>
      </c>
      <c r="D742" s="12">
        <v>137.91</v>
      </c>
      <c r="E742" s="12">
        <v>6.43</v>
      </c>
      <c r="F742" s="12">
        <v>144.34</v>
      </c>
    </row>
    <row r="743" spans="1:6" s="5" customFormat="1" ht="18.75" customHeight="1" x14ac:dyDescent="0.25">
      <c r="A743" s="9">
        <v>1603360</v>
      </c>
      <c r="B743" s="10" t="s">
        <v>762</v>
      </c>
      <c r="C743" s="11" t="s">
        <v>56</v>
      </c>
      <c r="D743" s="12">
        <v>43.67</v>
      </c>
      <c r="E743" s="12">
        <v>6.43</v>
      </c>
      <c r="F743" s="12">
        <v>50.1</v>
      </c>
    </row>
    <row r="744" spans="1:6" s="5" customFormat="1" ht="18.75" customHeight="1" x14ac:dyDescent="0.25">
      <c r="A744" s="9">
        <v>1603370</v>
      </c>
      <c r="B744" s="10" t="s">
        <v>763</v>
      </c>
      <c r="C744" s="11" t="s">
        <v>56</v>
      </c>
      <c r="D744" s="12">
        <v>70.59</v>
      </c>
      <c r="E744" s="12">
        <v>6.43</v>
      </c>
      <c r="F744" s="12">
        <v>77.02</v>
      </c>
    </row>
    <row r="745" spans="1:6" s="5" customFormat="1" ht="18.75" customHeight="1" x14ac:dyDescent="0.25">
      <c r="A745" s="9">
        <v>1603400</v>
      </c>
      <c r="B745" s="10" t="s">
        <v>764</v>
      </c>
      <c r="C745" s="11" t="s">
        <v>56</v>
      </c>
      <c r="D745" s="12">
        <v>60.63</v>
      </c>
      <c r="E745" s="12">
        <v>6.43</v>
      </c>
      <c r="F745" s="12">
        <v>67.06</v>
      </c>
    </row>
    <row r="746" spans="1:6" s="5" customFormat="1" ht="18.75" customHeight="1" x14ac:dyDescent="0.25">
      <c r="A746" s="9">
        <v>1610020</v>
      </c>
      <c r="B746" s="10" t="s">
        <v>765</v>
      </c>
      <c r="C746" s="11" t="s">
        <v>28</v>
      </c>
      <c r="D746" s="12">
        <v>67.05</v>
      </c>
      <c r="E746" s="12">
        <v>20.91</v>
      </c>
      <c r="F746" s="12">
        <v>87.96</v>
      </c>
    </row>
    <row r="747" spans="1:6" s="5" customFormat="1" ht="18.75" customHeight="1" x14ac:dyDescent="0.25">
      <c r="A747" s="9">
        <v>1610100</v>
      </c>
      <c r="B747" s="10" t="s">
        <v>766</v>
      </c>
      <c r="C747" s="11" t="s">
        <v>56</v>
      </c>
      <c r="D747" s="12">
        <v>103.9</v>
      </c>
      <c r="E747" s="12">
        <v>7.07</v>
      </c>
      <c r="F747" s="12">
        <v>110.97</v>
      </c>
    </row>
    <row r="748" spans="1:6" s="5" customFormat="1" ht="18.75" customHeight="1" x14ac:dyDescent="0.25">
      <c r="A748" s="9">
        <v>1612020</v>
      </c>
      <c r="B748" s="10" t="s">
        <v>767</v>
      </c>
      <c r="C748" s="11" t="s">
        <v>28</v>
      </c>
      <c r="D748" s="12">
        <v>127.81</v>
      </c>
      <c r="E748" s="12">
        <v>12.87</v>
      </c>
      <c r="F748" s="12">
        <v>140.68</v>
      </c>
    </row>
    <row r="749" spans="1:6" s="5" customFormat="1" ht="18.75" customHeight="1" x14ac:dyDescent="0.25">
      <c r="A749" s="9">
        <v>1612040</v>
      </c>
      <c r="B749" s="10" t="s">
        <v>768</v>
      </c>
      <c r="C749" s="11" t="s">
        <v>28</v>
      </c>
      <c r="D749" s="12">
        <v>228.47</v>
      </c>
      <c r="E749" s="12">
        <v>12.87</v>
      </c>
      <c r="F749" s="12">
        <v>241.34</v>
      </c>
    </row>
    <row r="750" spans="1:6" s="5" customFormat="1" ht="18.75" customHeight="1" x14ac:dyDescent="0.25">
      <c r="A750" s="9">
        <v>1612050</v>
      </c>
      <c r="B750" s="10" t="s">
        <v>769</v>
      </c>
      <c r="C750" s="11" t="s">
        <v>28</v>
      </c>
      <c r="D750" s="12">
        <v>168.29</v>
      </c>
      <c r="E750" s="12">
        <v>12.87</v>
      </c>
      <c r="F750" s="12">
        <v>181.16</v>
      </c>
    </row>
    <row r="751" spans="1:6" s="5" customFormat="1" ht="18.75" customHeight="1" x14ac:dyDescent="0.25">
      <c r="A751" s="9">
        <v>1612060</v>
      </c>
      <c r="B751" s="10" t="s">
        <v>770</v>
      </c>
      <c r="C751" s="11" t="s">
        <v>28</v>
      </c>
      <c r="D751" s="12">
        <v>125.74</v>
      </c>
      <c r="E751" s="12">
        <v>12.87</v>
      </c>
      <c r="F751" s="12">
        <v>138.61000000000001</v>
      </c>
    </row>
    <row r="752" spans="1:6" s="5" customFormat="1" ht="18.75" customHeight="1" x14ac:dyDescent="0.25">
      <c r="A752" s="9">
        <v>1612200</v>
      </c>
      <c r="B752" s="10" t="s">
        <v>771</v>
      </c>
      <c r="C752" s="11" t="s">
        <v>56</v>
      </c>
      <c r="D752" s="12">
        <v>120.66</v>
      </c>
      <c r="E752" s="12">
        <v>6.43</v>
      </c>
      <c r="F752" s="12">
        <v>127.09</v>
      </c>
    </row>
    <row r="753" spans="1:6" s="5" customFormat="1" ht="18.75" customHeight="1" x14ac:dyDescent="0.25">
      <c r="A753" s="9">
        <v>1612220</v>
      </c>
      <c r="B753" s="10" t="s">
        <v>772</v>
      </c>
      <c r="C753" s="11" t="s">
        <v>56</v>
      </c>
      <c r="D753" s="12">
        <v>116.36</v>
      </c>
      <c r="E753" s="12">
        <v>6.43</v>
      </c>
      <c r="F753" s="12">
        <v>122.79</v>
      </c>
    </row>
    <row r="754" spans="1:6" s="5" customFormat="1" ht="18.75" customHeight="1" x14ac:dyDescent="0.25">
      <c r="A754" s="9">
        <v>1613060</v>
      </c>
      <c r="B754" s="10" t="s">
        <v>773</v>
      </c>
      <c r="C754" s="11" t="s">
        <v>28</v>
      </c>
      <c r="D754" s="12">
        <v>252.03</v>
      </c>
      <c r="E754" s="12">
        <v>32.36</v>
      </c>
      <c r="F754" s="12">
        <v>284.39</v>
      </c>
    </row>
    <row r="755" spans="1:6" s="5" customFormat="1" ht="18.75" customHeight="1" x14ac:dyDescent="0.25">
      <c r="A755" s="9">
        <v>1613070</v>
      </c>
      <c r="B755" s="10" t="s">
        <v>774</v>
      </c>
      <c r="C755" s="11" t="s">
        <v>28</v>
      </c>
      <c r="D755" s="12">
        <v>256.57</v>
      </c>
      <c r="E755" s="12">
        <v>14</v>
      </c>
      <c r="F755" s="12">
        <v>270.57</v>
      </c>
    </row>
    <row r="756" spans="1:6" s="5" customFormat="1" ht="18.75" customHeight="1" x14ac:dyDescent="0.25">
      <c r="A756" s="9">
        <v>1613130</v>
      </c>
      <c r="B756" s="10" t="s">
        <v>775</v>
      </c>
      <c r="C756" s="11" t="s">
        <v>28</v>
      </c>
      <c r="D756" s="12">
        <v>192.07</v>
      </c>
      <c r="E756" s="12">
        <v>14</v>
      </c>
      <c r="F756" s="12">
        <v>206.07</v>
      </c>
    </row>
    <row r="757" spans="1:6" s="5" customFormat="1" ht="18.75" customHeight="1" x14ac:dyDescent="0.25">
      <c r="A757" s="9">
        <v>1613140</v>
      </c>
      <c r="B757" s="10" t="s">
        <v>776</v>
      </c>
      <c r="C757" s="11" t="s">
        <v>28</v>
      </c>
      <c r="D757" s="12">
        <v>161.47</v>
      </c>
      <c r="E757" s="12">
        <v>12.87</v>
      </c>
      <c r="F757" s="12">
        <v>174.34</v>
      </c>
    </row>
    <row r="758" spans="1:6" s="5" customFormat="1" ht="18.75" customHeight="1" x14ac:dyDescent="0.25">
      <c r="A758" s="9">
        <v>1616040</v>
      </c>
      <c r="B758" s="10" t="s">
        <v>777</v>
      </c>
      <c r="C758" s="11" t="s">
        <v>28</v>
      </c>
      <c r="D758" s="12">
        <v>66.66</v>
      </c>
      <c r="E758" s="12">
        <v>12.87</v>
      </c>
      <c r="F758" s="12">
        <v>79.53</v>
      </c>
    </row>
    <row r="759" spans="1:6" s="5" customFormat="1" ht="18.75" customHeight="1" x14ac:dyDescent="0.25">
      <c r="A759" s="9">
        <v>1616160</v>
      </c>
      <c r="B759" s="10" t="s">
        <v>778</v>
      </c>
      <c r="C759" s="11" t="s">
        <v>28</v>
      </c>
      <c r="D759" s="12">
        <v>102.35</v>
      </c>
      <c r="E759" s="12">
        <v>12.87</v>
      </c>
      <c r="F759" s="12">
        <v>115.22</v>
      </c>
    </row>
    <row r="760" spans="1:6" s="5" customFormat="1" ht="18.75" customHeight="1" x14ac:dyDescent="0.25">
      <c r="A760" s="9">
        <v>1616400</v>
      </c>
      <c r="B760" s="10" t="s">
        <v>779</v>
      </c>
      <c r="C760" s="11" t="s">
        <v>56</v>
      </c>
      <c r="D760" s="12">
        <v>161.94</v>
      </c>
      <c r="E760" s="12">
        <v>6.43</v>
      </c>
      <c r="F760" s="12">
        <v>168.37</v>
      </c>
    </row>
    <row r="761" spans="1:6" s="5" customFormat="1" ht="18.75" customHeight="1" x14ac:dyDescent="0.25">
      <c r="A761" s="9">
        <v>1620020</v>
      </c>
      <c r="B761" s="10" t="s">
        <v>780</v>
      </c>
      <c r="C761" s="11" t="s">
        <v>4</v>
      </c>
      <c r="D761" s="12">
        <v>61.24</v>
      </c>
      <c r="E761" s="12">
        <v>3.21</v>
      </c>
      <c r="F761" s="12">
        <v>64.45</v>
      </c>
    </row>
    <row r="762" spans="1:6" s="5" customFormat="1" ht="18.75" customHeight="1" x14ac:dyDescent="0.25">
      <c r="A762" s="9">
        <v>1620040</v>
      </c>
      <c r="B762" s="10" t="s">
        <v>781</v>
      </c>
      <c r="C762" s="11" t="s">
        <v>4</v>
      </c>
      <c r="D762" s="12">
        <v>61.24</v>
      </c>
      <c r="E762" s="12">
        <v>3.21</v>
      </c>
      <c r="F762" s="12">
        <v>64.45</v>
      </c>
    </row>
    <row r="763" spans="1:6" s="5" customFormat="1" ht="18.75" customHeight="1" x14ac:dyDescent="0.25">
      <c r="A763" s="9">
        <v>1630020</v>
      </c>
      <c r="B763" s="10" t="s">
        <v>782</v>
      </c>
      <c r="C763" s="11" t="s">
        <v>28</v>
      </c>
      <c r="D763" s="12">
        <v>655.4</v>
      </c>
      <c r="E763" s="12"/>
      <c r="F763" s="12">
        <v>655.4</v>
      </c>
    </row>
    <row r="764" spans="1:6" s="5" customFormat="1" ht="18.75" customHeight="1" x14ac:dyDescent="0.25">
      <c r="A764" s="9">
        <v>1632070</v>
      </c>
      <c r="B764" s="10" t="s">
        <v>783</v>
      </c>
      <c r="C764" s="11" t="s">
        <v>28</v>
      </c>
      <c r="D764" s="12">
        <v>140.32</v>
      </c>
      <c r="E764" s="12">
        <v>66.989999999999995</v>
      </c>
      <c r="F764" s="12">
        <v>207.31</v>
      </c>
    </row>
    <row r="765" spans="1:6" s="5" customFormat="1" ht="18.75" customHeight="1" x14ac:dyDescent="0.25">
      <c r="A765" s="9">
        <v>1632120</v>
      </c>
      <c r="B765" s="10" t="s">
        <v>784</v>
      </c>
      <c r="C765" s="11" t="s">
        <v>28</v>
      </c>
      <c r="D765" s="12">
        <v>204.63</v>
      </c>
      <c r="E765" s="12">
        <v>60.29</v>
      </c>
      <c r="F765" s="12">
        <v>264.92</v>
      </c>
    </row>
    <row r="766" spans="1:6" s="5" customFormat="1" ht="18.75" customHeight="1" x14ac:dyDescent="0.25">
      <c r="A766" s="9">
        <v>1632130</v>
      </c>
      <c r="B766" s="10" t="s">
        <v>785</v>
      </c>
      <c r="C766" s="11" t="s">
        <v>28</v>
      </c>
      <c r="D766" s="12">
        <v>210.46</v>
      </c>
      <c r="E766" s="12">
        <v>66.989999999999995</v>
      </c>
      <c r="F766" s="12">
        <v>277.45</v>
      </c>
    </row>
    <row r="767" spans="1:6" s="5" customFormat="1" ht="18.75" customHeight="1" x14ac:dyDescent="0.25">
      <c r="A767" s="9">
        <v>1633022</v>
      </c>
      <c r="B767" s="10" t="s">
        <v>786</v>
      </c>
      <c r="C767" s="11" t="s">
        <v>56</v>
      </c>
      <c r="D767" s="12">
        <v>54.54</v>
      </c>
      <c r="E767" s="12">
        <v>40.03</v>
      </c>
      <c r="F767" s="12">
        <v>94.57</v>
      </c>
    </row>
    <row r="768" spans="1:6" s="5" customFormat="1" ht="18.75" customHeight="1" x14ac:dyDescent="0.25">
      <c r="A768" s="9">
        <v>1633052</v>
      </c>
      <c r="B768" s="10" t="s">
        <v>787</v>
      </c>
      <c r="C768" s="11" t="s">
        <v>56</v>
      </c>
      <c r="D768" s="12">
        <v>84.09</v>
      </c>
      <c r="E768" s="12">
        <v>47.31</v>
      </c>
      <c r="F768" s="12">
        <v>131.4</v>
      </c>
    </row>
    <row r="769" spans="1:6" s="5" customFormat="1" ht="18.75" customHeight="1" x14ac:dyDescent="0.25">
      <c r="A769" s="9">
        <v>1633062</v>
      </c>
      <c r="B769" s="10" t="s">
        <v>788</v>
      </c>
      <c r="C769" s="11" t="s">
        <v>56</v>
      </c>
      <c r="D769" s="12">
        <v>168.12</v>
      </c>
      <c r="E769" s="12">
        <v>50.95</v>
      </c>
      <c r="F769" s="12">
        <v>219.07</v>
      </c>
    </row>
    <row r="770" spans="1:6" s="5" customFormat="1" ht="18.75" customHeight="1" x14ac:dyDescent="0.25">
      <c r="A770" s="9">
        <v>1633082</v>
      </c>
      <c r="B770" s="10" t="s">
        <v>789</v>
      </c>
      <c r="C770" s="11" t="s">
        <v>56</v>
      </c>
      <c r="D770" s="12">
        <v>42</v>
      </c>
      <c r="E770" s="12">
        <v>40.03</v>
      </c>
      <c r="F770" s="12">
        <v>82.03</v>
      </c>
    </row>
    <row r="771" spans="1:6" s="5" customFormat="1" ht="18.75" customHeight="1" x14ac:dyDescent="0.25">
      <c r="A771" s="9">
        <v>1633102</v>
      </c>
      <c r="B771" s="10" t="s">
        <v>790</v>
      </c>
      <c r="C771" s="11" t="s">
        <v>56</v>
      </c>
      <c r="D771" s="12">
        <v>63.18</v>
      </c>
      <c r="E771" s="12">
        <v>47.31</v>
      </c>
      <c r="F771" s="12">
        <v>110.49</v>
      </c>
    </row>
    <row r="772" spans="1:6" s="5" customFormat="1" ht="18.75" customHeight="1" x14ac:dyDescent="0.25">
      <c r="A772" s="9">
        <v>1633400</v>
      </c>
      <c r="B772" s="10" t="s">
        <v>791</v>
      </c>
      <c r="C772" s="11" t="s">
        <v>4</v>
      </c>
      <c r="D772" s="12">
        <v>13.77</v>
      </c>
      <c r="E772" s="12">
        <v>1.02</v>
      </c>
      <c r="F772" s="12">
        <v>14.79</v>
      </c>
    </row>
    <row r="773" spans="1:6" s="5" customFormat="1" ht="18.75" customHeight="1" x14ac:dyDescent="0.25">
      <c r="A773" s="9">
        <v>1633410</v>
      </c>
      <c r="B773" s="10" t="s">
        <v>792</v>
      </c>
      <c r="C773" s="11" t="s">
        <v>4</v>
      </c>
      <c r="D773" s="12">
        <v>16.21</v>
      </c>
      <c r="E773" s="12">
        <v>1.45</v>
      </c>
      <c r="F773" s="12">
        <v>17.66</v>
      </c>
    </row>
    <row r="774" spans="1:6" s="5" customFormat="1" ht="18.75" customHeight="1" x14ac:dyDescent="0.25">
      <c r="A774" s="9">
        <v>1633412</v>
      </c>
      <c r="B774" s="10" t="s">
        <v>793</v>
      </c>
      <c r="C774" s="11" t="s">
        <v>4</v>
      </c>
      <c r="D774" s="12">
        <v>15.75</v>
      </c>
      <c r="E774" s="12">
        <v>2.0299999999999998</v>
      </c>
      <c r="F774" s="12">
        <v>17.78</v>
      </c>
    </row>
    <row r="775" spans="1:6" s="5" customFormat="1" ht="18.75" customHeight="1" x14ac:dyDescent="0.25">
      <c r="A775" s="9">
        <v>1640040</v>
      </c>
      <c r="B775" s="10" t="s">
        <v>794</v>
      </c>
      <c r="C775" s="11" t="s">
        <v>56</v>
      </c>
      <c r="D775" s="12">
        <v>1.92</v>
      </c>
      <c r="E775" s="12">
        <v>12.87</v>
      </c>
      <c r="F775" s="12">
        <v>14.79</v>
      </c>
    </row>
    <row r="776" spans="1:6" s="5" customFormat="1" ht="18.75" customHeight="1" x14ac:dyDescent="0.25">
      <c r="A776" s="9">
        <v>1640060</v>
      </c>
      <c r="B776" s="10" t="s">
        <v>795</v>
      </c>
      <c r="C776" s="11" t="s">
        <v>28</v>
      </c>
      <c r="D776" s="12"/>
      <c r="E776" s="12">
        <v>35.01</v>
      </c>
      <c r="F776" s="12">
        <v>35.01</v>
      </c>
    </row>
    <row r="777" spans="1:6" s="5" customFormat="1" ht="18.75" customHeight="1" x14ac:dyDescent="0.25">
      <c r="A777" s="9">
        <v>1640080</v>
      </c>
      <c r="B777" s="10" t="s">
        <v>796</v>
      </c>
      <c r="C777" s="11" t="s">
        <v>28</v>
      </c>
      <c r="D777" s="12"/>
      <c r="E777" s="12">
        <v>35.01</v>
      </c>
      <c r="F777" s="12">
        <v>35.01</v>
      </c>
    </row>
    <row r="778" spans="1:6" s="5" customFormat="1" ht="18.75" customHeight="1" x14ac:dyDescent="0.25">
      <c r="A778" s="9">
        <v>1640090</v>
      </c>
      <c r="B778" s="10" t="s">
        <v>797</v>
      </c>
      <c r="C778" s="11" t="s">
        <v>28</v>
      </c>
      <c r="D778" s="12"/>
      <c r="E778" s="12">
        <v>16.079999999999998</v>
      </c>
      <c r="F778" s="12">
        <v>16.079999999999998</v>
      </c>
    </row>
    <row r="779" spans="1:6" s="5" customFormat="1" ht="18.75" customHeight="1" x14ac:dyDescent="0.25">
      <c r="A779" s="9">
        <v>1640120</v>
      </c>
      <c r="B779" s="10" t="s">
        <v>798</v>
      </c>
      <c r="C779" s="11" t="s">
        <v>28</v>
      </c>
      <c r="D779" s="12"/>
      <c r="E779" s="12">
        <v>23.34</v>
      </c>
      <c r="F779" s="12">
        <v>23.34</v>
      </c>
    </row>
    <row r="780" spans="1:6" s="5" customFormat="1" ht="18.75" customHeight="1" x14ac:dyDescent="0.25">
      <c r="A780" s="9">
        <v>1640140</v>
      </c>
      <c r="B780" s="10" t="s">
        <v>799</v>
      </c>
      <c r="C780" s="11" t="s">
        <v>28</v>
      </c>
      <c r="D780" s="12">
        <v>3.47</v>
      </c>
      <c r="E780" s="12">
        <v>12.87</v>
      </c>
      <c r="F780" s="12">
        <v>16.34</v>
      </c>
    </row>
    <row r="781" spans="1:6" s="5" customFormat="1" ht="18.75" customHeight="1" x14ac:dyDescent="0.25">
      <c r="A781" s="9">
        <v>1640150</v>
      </c>
      <c r="B781" s="10" t="s">
        <v>800</v>
      </c>
      <c r="C781" s="11" t="s">
        <v>28</v>
      </c>
      <c r="D781" s="12">
        <v>10.41</v>
      </c>
      <c r="E781" s="12">
        <v>12.87</v>
      </c>
      <c r="F781" s="12">
        <v>23.28</v>
      </c>
    </row>
    <row r="782" spans="1:6" s="5" customFormat="1" ht="18.75" customHeight="1" x14ac:dyDescent="0.25">
      <c r="A782" s="9">
        <v>1701010</v>
      </c>
      <c r="B782" s="10" t="s">
        <v>801</v>
      </c>
      <c r="C782" s="11" t="s">
        <v>68</v>
      </c>
      <c r="D782" s="12">
        <v>682.54</v>
      </c>
      <c r="E782" s="12">
        <v>229.26</v>
      </c>
      <c r="F782" s="12">
        <v>911.8</v>
      </c>
    </row>
    <row r="783" spans="1:6" s="5" customFormat="1" ht="18.75" customHeight="1" x14ac:dyDescent="0.25">
      <c r="A783" s="9">
        <v>1701020</v>
      </c>
      <c r="B783" s="10" t="s">
        <v>802</v>
      </c>
      <c r="C783" s="11" t="s">
        <v>68</v>
      </c>
      <c r="D783" s="12">
        <v>406.54</v>
      </c>
      <c r="E783" s="12">
        <v>229.26</v>
      </c>
      <c r="F783" s="12">
        <v>635.79999999999995</v>
      </c>
    </row>
    <row r="784" spans="1:6" s="5" customFormat="1" ht="18.75" customHeight="1" x14ac:dyDescent="0.25">
      <c r="A784" s="9">
        <v>1701040</v>
      </c>
      <c r="B784" s="10" t="s">
        <v>803</v>
      </c>
      <c r="C784" s="11" t="s">
        <v>68</v>
      </c>
      <c r="D784" s="12">
        <v>329.55</v>
      </c>
      <c r="E784" s="12">
        <v>229.26</v>
      </c>
      <c r="F784" s="12">
        <v>558.80999999999995</v>
      </c>
    </row>
    <row r="785" spans="1:6" s="5" customFormat="1" ht="18.75" customHeight="1" x14ac:dyDescent="0.25">
      <c r="A785" s="9">
        <v>1701050</v>
      </c>
      <c r="B785" s="10" t="s">
        <v>804</v>
      </c>
      <c r="C785" s="11" t="s">
        <v>28</v>
      </c>
      <c r="D785" s="12">
        <v>3.32</v>
      </c>
      <c r="E785" s="12">
        <v>17.84</v>
      </c>
      <c r="F785" s="12">
        <v>21.16</v>
      </c>
    </row>
    <row r="786" spans="1:6" s="5" customFormat="1" ht="18.75" customHeight="1" x14ac:dyDescent="0.25">
      <c r="A786" s="9">
        <v>1701060</v>
      </c>
      <c r="B786" s="10" t="s">
        <v>805</v>
      </c>
      <c r="C786" s="11" t="s">
        <v>28</v>
      </c>
      <c r="D786" s="12">
        <v>7.01</v>
      </c>
      <c r="E786" s="12">
        <v>17.53</v>
      </c>
      <c r="F786" s="12">
        <v>24.54</v>
      </c>
    </row>
    <row r="787" spans="1:6" s="5" customFormat="1" ht="18.75" customHeight="1" x14ac:dyDescent="0.25">
      <c r="A787" s="9">
        <v>1701120</v>
      </c>
      <c r="B787" s="10" t="s">
        <v>806</v>
      </c>
      <c r="C787" s="11" t="s">
        <v>68</v>
      </c>
      <c r="D787" s="12">
        <v>931.68</v>
      </c>
      <c r="E787" s="12">
        <v>229.26</v>
      </c>
      <c r="F787" s="12">
        <v>1160.94</v>
      </c>
    </row>
    <row r="788" spans="1:6" s="5" customFormat="1" ht="18.75" customHeight="1" x14ac:dyDescent="0.25">
      <c r="A788" s="9">
        <v>1702020</v>
      </c>
      <c r="B788" s="10" t="s">
        <v>807</v>
      </c>
      <c r="C788" s="11" t="s">
        <v>28</v>
      </c>
      <c r="D788" s="12">
        <v>2.0299999999999998</v>
      </c>
      <c r="E788" s="12">
        <v>3.39</v>
      </c>
      <c r="F788" s="12">
        <v>5.42</v>
      </c>
    </row>
    <row r="789" spans="1:6" s="5" customFormat="1" ht="18.75" customHeight="1" x14ac:dyDescent="0.25">
      <c r="A789" s="9">
        <v>1702030</v>
      </c>
      <c r="B789" s="10" t="s">
        <v>808</v>
      </c>
      <c r="C789" s="11" t="s">
        <v>28</v>
      </c>
      <c r="D789" s="12">
        <v>1.26</v>
      </c>
      <c r="E789" s="12">
        <v>3.39</v>
      </c>
      <c r="F789" s="12">
        <v>4.6500000000000004</v>
      </c>
    </row>
    <row r="790" spans="1:6" s="5" customFormat="1" ht="18.75" customHeight="1" x14ac:dyDescent="0.25">
      <c r="A790" s="9">
        <v>1702040</v>
      </c>
      <c r="B790" s="10" t="s">
        <v>809</v>
      </c>
      <c r="C790" s="11" t="s">
        <v>28</v>
      </c>
      <c r="D790" s="12">
        <v>5.66</v>
      </c>
      <c r="E790" s="12">
        <v>3.39</v>
      </c>
      <c r="F790" s="12">
        <v>9.0500000000000007</v>
      </c>
    </row>
    <row r="791" spans="1:6" s="5" customFormat="1" ht="18.75" customHeight="1" x14ac:dyDescent="0.25">
      <c r="A791" s="9">
        <v>1702060</v>
      </c>
      <c r="B791" s="10" t="s">
        <v>810</v>
      </c>
      <c r="C791" s="11" t="s">
        <v>28</v>
      </c>
      <c r="D791" s="12">
        <v>2.0699999999999998</v>
      </c>
      <c r="E791" s="12">
        <v>4.95</v>
      </c>
      <c r="F791" s="12">
        <v>7.02</v>
      </c>
    </row>
    <row r="792" spans="1:6" s="5" customFormat="1" ht="18.75" customHeight="1" x14ac:dyDescent="0.25">
      <c r="A792" s="9">
        <v>1702080</v>
      </c>
      <c r="B792" s="10" t="s">
        <v>811</v>
      </c>
      <c r="C792" s="11" t="s">
        <v>28</v>
      </c>
      <c r="D792" s="12">
        <v>3.39</v>
      </c>
      <c r="E792" s="12">
        <v>5.26</v>
      </c>
      <c r="F792" s="12">
        <v>8.65</v>
      </c>
    </row>
    <row r="793" spans="1:6" s="5" customFormat="1" ht="18.75" customHeight="1" x14ac:dyDescent="0.25">
      <c r="A793" s="9">
        <v>1702120</v>
      </c>
      <c r="B793" s="10" t="s">
        <v>812</v>
      </c>
      <c r="C793" s="11" t="s">
        <v>28</v>
      </c>
      <c r="D793" s="12">
        <v>7.57</v>
      </c>
      <c r="E793" s="12">
        <v>9.34</v>
      </c>
      <c r="F793" s="12">
        <v>16.91</v>
      </c>
    </row>
    <row r="794" spans="1:6" s="5" customFormat="1" ht="18.75" customHeight="1" x14ac:dyDescent="0.25">
      <c r="A794" s="9">
        <v>1702140</v>
      </c>
      <c r="B794" s="10" t="s">
        <v>813</v>
      </c>
      <c r="C794" s="11" t="s">
        <v>28</v>
      </c>
      <c r="D794" s="12">
        <v>7.57</v>
      </c>
      <c r="E794" s="12">
        <v>12.87</v>
      </c>
      <c r="F794" s="12">
        <v>20.440000000000001</v>
      </c>
    </row>
    <row r="795" spans="1:6" s="5" customFormat="1" ht="18.75" customHeight="1" x14ac:dyDescent="0.25">
      <c r="A795" s="9">
        <v>1702160</v>
      </c>
      <c r="B795" s="10" t="s">
        <v>814</v>
      </c>
      <c r="C795" s="11" t="s">
        <v>28</v>
      </c>
      <c r="D795" s="12">
        <v>30.6</v>
      </c>
      <c r="E795" s="12">
        <v>8.0399999999999991</v>
      </c>
      <c r="F795" s="12">
        <v>38.64</v>
      </c>
    </row>
    <row r="796" spans="1:6" s="5" customFormat="1" ht="18.75" customHeight="1" x14ac:dyDescent="0.25">
      <c r="A796" s="9">
        <v>1702220</v>
      </c>
      <c r="B796" s="10" t="s">
        <v>815</v>
      </c>
      <c r="C796" s="11" t="s">
        <v>28</v>
      </c>
      <c r="D796" s="12">
        <v>1.53</v>
      </c>
      <c r="E796" s="12">
        <v>8.0399999999999991</v>
      </c>
      <c r="F796" s="12">
        <v>9.57</v>
      </c>
    </row>
    <row r="797" spans="1:6" s="5" customFormat="1" ht="18.75" customHeight="1" x14ac:dyDescent="0.25">
      <c r="A797" s="9">
        <v>1702260</v>
      </c>
      <c r="B797" s="10" t="s">
        <v>816</v>
      </c>
      <c r="C797" s="11" t="s">
        <v>28</v>
      </c>
      <c r="D797" s="12">
        <v>8.35</v>
      </c>
      <c r="E797" s="12">
        <v>20.91</v>
      </c>
      <c r="F797" s="12">
        <v>29.26</v>
      </c>
    </row>
    <row r="798" spans="1:6" s="5" customFormat="1" ht="18.75" customHeight="1" x14ac:dyDescent="0.25">
      <c r="A798" s="9">
        <v>1703020</v>
      </c>
      <c r="B798" s="10" t="s">
        <v>817</v>
      </c>
      <c r="C798" s="11" t="s">
        <v>28</v>
      </c>
      <c r="D798" s="12">
        <v>8.14</v>
      </c>
      <c r="E798" s="12">
        <v>17.690000000000001</v>
      </c>
      <c r="F798" s="12">
        <v>25.83</v>
      </c>
    </row>
    <row r="799" spans="1:6" s="5" customFormat="1" ht="18.75" customHeight="1" x14ac:dyDescent="0.25">
      <c r="A799" s="9">
        <v>1703040</v>
      </c>
      <c r="B799" s="10" t="s">
        <v>818</v>
      </c>
      <c r="C799" s="11" t="s">
        <v>28</v>
      </c>
      <c r="D799" s="12">
        <v>8.73</v>
      </c>
      <c r="E799" s="12">
        <v>20.91</v>
      </c>
      <c r="F799" s="12">
        <v>29.64</v>
      </c>
    </row>
    <row r="800" spans="1:6" s="5" customFormat="1" ht="18.75" customHeight="1" x14ac:dyDescent="0.25">
      <c r="A800" s="9">
        <v>1703060</v>
      </c>
      <c r="B800" s="10" t="s">
        <v>819</v>
      </c>
      <c r="C800" s="11" t="s">
        <v>28</v>
      </c>
      <c r="D800" s="12">
        <v>27.26</v>
      </c>
      <c r="E800" s="12">
        <v>20.91</v>
      </c>
      <c r="F800" s="12">
        <v>48.17</v>
      </c>
    </row>
    <row r="801" spans="1:6" s="5" customFormat="1" ht="18.75" customHeight="1" x14ac:dyDescent="0.25">
      <c r="A801" s="9">
        <v>1703080</v>
      </c>
      <c r="B801" s="10" t="s">
        <v>820</v>
      </c>
      <c r="C801" s="11" t="s">
        <v>28</v>
      </c>
      <c r="D801" s="12">
        <v>8.14</v>
      </c>
      <c r="E801" s="12">
        <v>12.87</v>
      </c>
      <c r="F801" s="12">
        <v>21.01</v>
      </c>
    </row>
    <row r="802" spans="1:6" s="5" customFormat="1" ht="18.75" customHeight="1" x14ac:dyDescent="0.25">
      <c r="A802" s="9">
        <v>1703100</v>
      </c>
      <c r="B802" s="10" t="s">
        <v>821</v>
      </c>
      <c r="C802" s="11" t="s">
        <v>28</v>
      </c>
      <c r="D802" s="12">
        <v>8.14</v>
      </c>
      <c r="E802" s="12">
        <v>22.51</v>
      </c>
      <c r="F802" s="12">
        <v>30.65</v>
      </c>
    </row>
    <row r="803" spans="1:6" s="5" customFormat="1" ht="18.75" customHeight="1" x14ac:dyDescent="0.25">
      <c r="A803" s="9">
        <v>1703200</v>
      </c>
      <c r="B803" s="10" t="s">
        <v>822</v>
      </c>
      <c r="C803" s="11" t="s">
        <v>56</v>
      </c>
      <c r="D803" s="12">
        <v>5.85</v>
      </c>
      <c r="E803" s="12">
        <v>36.42</v>
      </c>
      <c r="F803" s="12">
        <v>42.27</v>
      </c>
    </row>
    <row r="804" spans="1:6" s="5" customFormat="1" ht="18.75" customHeight="1" x14ac:dyDescent="0.25">
      <c r="A804" s="9">
        <v>1703300</v>
      </c>
      <c r="B804" s="10" t="s">
        <v>823</v>
      </c>
      <c r="C804" s="11" t="s">
        <v>56</v>
      </c>
      <c r="D804" s="12">
        <v>1.44</v>
      </c>
      <c r="E804" s="12">
        <v>16.95</v>
      </c>
      <c r="F804" s="12">
        <v>18.39</v>
      </c>
    </row>
    <row r="805" spans="1:6" s="5" customFormat="1" ht="18.75" customHeight="1" x14ac:dyDescent="0.25">
      <c r="A805" s="9">
        <v>1703310</v>
      </c>
      <c r="B805" s="10" t="s">
        <v>824</v>
      </c>
      <c r="C805" s="11" t="s">
        <v>56</v>
      </c>
      <c r="D805" s="12">
        <v>1.59</v>
      </c>
      <c r="E805" s="12">
        <v>16.95</v>
      </c>
      <c r="F805" s="12">
        <v>18.54</v>
      </c>
    </row>
    <row r="806" spans="1:6" s="5" customFormat="1" ht="18.75" customHeight="1" x14ac:dyDescent="0.25">
      <c r="A806" s="9">
        <v>1703320</v>
      </c>
      <c r="B806" s="10" t="s">
        <v>825</v>
      </c>
      <c r="C806" s="11" t="s">
        <v>56</v>
      </c>
      <c r="D806" s="12">
        <v>1.8</v>
      </c>
      <c r="E806" s="12">
        <v>16.95</v>
      </c>
      <c r="F806" s="12">
        <v>18.75</v>
      </c>
    </row>
    <row r="807" spans="1:6" s="5" customFormat="1" ht="18.75" customHeight="1" x14ac:dyDescent="0.25">
      <c r="A807" s="9">
        <v>1703330</v>
      </c>
      <c r="B807" s="10" t="s">
        <v>826</v>
      </c>
      <c r="C807" s="11" t="s">
        <v>56</v>
      </c>
      <c r="D807" s="12">
        <v>2.2000000000000002</v>
      </c>
      <c r="E807" s="12">
        <v>16.95</v>
      </c>
      <c r="F807" s="12">
        <v>19.149999999999999</v>
      </c>
    </row>
    <row r="808" spans="1:6" s="5" customFormat="1" ht="18.75" customHeight="1" x14ac:dyDescent="0.25">
      <c r="A808" s="9">
        <v>1704020</v>
      </c>
      <c r="B808" s="10" t="s">
        <v>827</v>
      </c>
      <c r="C808" s="11" t="s">
        <v>28</v>
      </c>
      <c r="D808" s="12">
        <v>4.05</v>
      </c>
      <c r="E808" s="12">
        <v>10.69</v>
      </c>
      <c r="F808" s="12">
        <v>14.74</v>
      </c>
    </row>
    <row r="809" spans="1:6" s="5" customFormat="1" ht="18.75" customHeight="1" x14ac:dyDescent="0.25">
      <c r="A809" s="9">
        <v>1704040</v>
      </c>
      <c r="B809" s="10" t="s">
        <v>828</v>
      </c>
      <c r="C809" s="11" t="s">
        <v>28</v>
      </c>
      <c r="D809" s="12">
        <v>5.67</v>
      </c>
      <c r="E809" s="12">
        <v>10.69</v>
      </c>
      <c r="F809" s="12">
        <v>16.36</v>
      </c>
    </row>
    <row r="810" spans="1:6" s="5" customFormat="1" ht="18.75" customHeight="1" x14ac:dyDescent="0.25">
      <c r="A810" s="9">
        <v>1705020</v>
      </c>
      <c r="B810" s="10" t="s">
        <v>829</v>
      </c>
      <c r="C810" s="11" t="s">
        <v>68</v>
      </c>
      <c r="D810" s="12">
        <v>376.81</v>
      </c>
      <c r="E810" s="12">
        <v>308.64</v>
      </c>
      <c r="F810" s="12">
        <v>685.45</v>
      </c>
    </row>
    <row r="811" spans="1:6" s="5" customFormat="1" ht="18.75" customHeight="1" x14ac:dyDescent="0.25">
      <c r="A811" s="9">
        <v>1705070</v>
      </c>
      <c r="B811" s="10" t="s">
        <v>830</v>
      </c>
      <c r="C811" s="11" t="s">
        <v>68</v>
      </c>
      <c r="D811" s="12">
        <v>415.07</v>
      </c>
      <c r="E811" s="12">
        <v>308.64</v>
      </c>
      <c r="F811" s="12">
        <v>723.71</v>
      </c>
    </row>
    <row r="812" spans="1:6" s="5" customFormat="1" ht="18.75" customHeight="1" x14ac:dyDescent="0.25">
      <c r="A812" s="9">
        <v>1705100</v>
      </c>
      <c r="B812" s="10" t="s">
        <v>831</v>
      </c>
      <c r="C812" s="11" t="s">
        <v>68</v>
      </c>
      <c r="D812" s="12">
        <v>443.57</v>
      </c>
      <c r="E812" s="12">
        <v>308.64</v>
      </c>
      <c r="F812" s="12">
        <v>752.21</v>
      </c>
    </row>
    <row r="813" spans="1:6" s="5" customFormat="1" ht="18.75" customHeight="1" x14ac:dyDescent="0.25">
      <c r="A813" s="9">
        <v>1705320</v>
      </c>
      <c r="B813" s="10" t="s">
        <v>832</v>
      </c>
      <c r="C813" s="11" t="s">
        <v>56</v>
      </c>
      <c r="D813" s="12">
        <v>26.57</v>
      </c>
      <c r="E813" s="12">
        <v>35.880000000000003</v>
      </c>
      <c r="F813" s="12">
        <v>62.45</v>
      </c>
    </row>
    <row r="814" spans="1:6" s="5" customFormat="1" ht="18.75" customHeight="1" x14ac:dyDescent="0.25">
      <c r="A814" s="9">
        <v>1705420</v>
      </c>
      <c r="B814" s="10" t="s">
        <v>833</v>
      </c>
      <c r="C814" s="11" t="s">
        <v>56</v>
      </c>
      <c r="D814" s="12">
        <v>13.11</v>
      </c>
      <c r="E814" s="12">
        <v>48.81</v>
      </c>
      <c r="F814" s="12">
        <v>61.92</v>
      </c>
    </row>
    <row r="815" spans="1:6" s="5" customFormat="1" ht="18.75" customHeight="1" x14ac:dyDescent="0.25">
      <c r="A815" s="9">
        <v>1710020</v>
      </c>
      <c r="B815" s="10" t="s">
        <v>834</v>
      </c>
      <c r="C815" s="11" t="s">
        <v>28</v>
      </c>
      <c r="D815" s="12">
        <v>75.62</v>
      </c>
      <c r="E815" s="12">
        <v>5.81</v>
      </c>
      <c r="F815" s="12">
        <v>81.430000000000007</v>
      </c>
    </row>
    <row r="816" spans="1:6" s="5" customFormat="1" ht="18.75" customHeight="1" x14ac:dyDescent="0.25">
      <c r="A816" s="9">
        <v>1710100</v>
      </c>
      <c r="B816" s="10" t="s">
        <v>835</v>
      </c>
      <c r="C816" s="11" t="s">
        <v>56</v>
      </c>
      <c r="D816" s="12">
        <v>40.880000000000003</v>
      </c>
      <c r="E816" s="12">
        <v>1.45</v>
      </c>
      <c r="F816" s="12">
        <v>42.33</v>
      </c>
    </row>
    <row r="817" spans="1:6" s="5" customFormat="1" ht="18.75" customHeight="1" x14ac:dyDescent="0.25">
      <c r="A817" s="9">
        <v>1710120</v>
      </c>
      <c r="B817" s="10" t="s">
        <v>836</v>
      </c>
      <c r="C817" s="11" t="s">
        <v>56</v>
      </c>
      <c r="D817" s="12">
        <v>68.81</v>
      </c>
      <c r="E817" s="12">
        <v>1.74</v>
      </c>
      <c r="F817" s="12">
        <v>70.55</v>
      </c>
    </row>
    <row r="818" spans="1:6" s="5" customFormat="1" ht="18.75" customHeight="1" x14ac:dyDescent="0.25">
      <c r="A818" s="9">
        <v>1710200</v>
      </c>
      <c r="B818" s="10" t="s">
        <v>837</v>
      </c>
      <c r="C818" s="11" t="s">
        <v>56</v>
      </c>
      <c r="D818" s="12">
        <v>37.4</v>
      </c>
      <c r="E818" s="12">
        <v>2.9</v>
      </c>
      <c r="F818" s="12">
        <v>40.299999999999997</v>
      </c>
    </row>
    <row r="819" spans="1:6" s="5" customFormat="1" ht="18.75" customHeight="1" x14ac:dyDescent="0.25">
      <c r="A819" s="9">
        <v>1710410</v>
      </c>
      <c r="B819" s="10" t="s">
        <v>838</v>
      </c>
      <c r="C819" s="11" t="s">
        <v>56</v>
      </c>
      <c r="D819" s="12">
        <v>81.84</v>
      </c>
      <c r="E819" s="12">
        <v>0.35</v>
      </c>
      <c r="F819" s="12">
        <v>82.19</v>
      </c>
    </row>
    <row r="820" spans="1:6" s="5" customFormat="1" ht="18.75" customHeight="1" x14ac:dyDescent="0.25">
      <c r="A820" s="9">
        <v>1710430</v>
      </c>
      <c r="B820" s="10" t="s">
        <v>839</v>
      </c>
      <c r="C820" s="11" t="s">
        <v>28</v>
      </c>
      <c r="D820" s="12">
        <v>173.41</v>
      </c>
      <c r="E820" s="12">
        <v>3.48</v>
      </c>
      <c r="F820" s="12">
        <v>176.89</v>
      </c>
    </row>
    <row r="821" spans="1:6" s="5" customFormat="1" ht="18.75" customHeight="1" x14ac:dyDescent="0.25">
      <c r="A821" s="9">
        <v>1712060</v>
      </c>
      <c r="B821" s="10" t="s">
        <v>840</v>
      </c>
      <c r="C821" s="11" t="s">
        <v>28</v>
      </c>
      <c r="D821" s="12">
        <v>79.17</v>
      </c>
      <c r="E821" s="12">
        <v>5.81</v>
      </c>
      <c r="F821" s="12">
        <v>84.98</v>
      </c>
    </row>
    <row r="822" spans="1:6" s="5" customFormat="1" ht="18.75" customHeight="1" x14ac:dyDescent="0.25">
      <c r="A822" s="9">
        <v>1712100</v>
      </c>
      <c r="B822" s="10" t="s">
        <v>841</v>
      </c>
      <c r="C822" s="11" t="s">
        <v>56</v>
      </c>
      <c r="D822" s="12">
        <v>36.549999999999997</v>
      </c>
      <c r="E822" s="12">
        <v>1.45</v>
      </c>
      <c r="F822" s="12">
        <v>38</v>
      </c>
    </row>
    <row r="823" spans="1:6" s="5" customFormat="1" ht="18.75" customHeight="1" x14ac:dyDescent="0.25">
      <c r="A823" s="9">
        <v>1712120</v>
      </c>
      <c r="B823" s="10" t="s">
        <v>842</v>
      </c>
      <c r="C823" s="11" t="s">
        <v>56</v>
      </c>
      <c r="D823" s="12">
        <v>71.91</v>
      </c>
      <c r="E823" s="12">
        <v>1.74</v>
      </c>
      <c r="F823" s="12">
        <v>73.650000000000006</v>
      </c>
    </row>
    <row r="824" spans="1:6" s="5" customFormat="1" ht="18.75" customHeight="1" x14ac:dyDescent="0.25">
      <c r="A824" s="9">
        <v>1712140</v>
      </c>
      <c r="B824" s="10" t="s">
        <v>843</v>
      </c>
      <c r="C824" s="11" t="s">
        <v>56</v>
      </c>
      <c r="D824" s="12">
        <v>71.77</v>
      </c>
      <c r="E824" s="12">
        <v>1.74</v>
      </c>
      <c r="F824" s="12">
        <v>73.510000000000005</v>
      </c>
    </row>
    <row r="825" spans="1:6" s="5" customFormat="1" ht="18.75" customHeight="1" x14ac:dyDescent="0.25">
      <c r="A825" s="9">
        <v>1712240</v>
      </c>
      <c r="B825" s="10" t="s">
        <v>844</v>
      </c>
      <c r="C825" s="11" t="s">
        <v>56</v>
      </c>
      <c r="D825" s="12">
        <v>36.72</v>
      </c>
      <c r="E825" s="12">
        <v>2.9</v>
      </c>
      <c r="F825" s="12">
        <v>39.619999999999997</v>
      </c>
    </row>
    <row r="826" spans="1:6" s="5" customFormat="1" ht="18.75" customHeight="1" x14ac:dyDescent="0.25">
      <c r="A826" s="9">
        <v>1712241</v>
      </c>
      <c r="B826" s="10" t="s">
        <v>845</v>
      </c>
      <c r="C826" s="11" t="s">
        <v>56</v>
      </c>
      <c r="D826" s="12">
        <v>51.1</v>
      </c>
      <c r="E826" s="12"/>
      <c r="F826" s="12">
        <v>51.1</v>
      </c>
    </row>
    <row r="827" spans="1:6" s="5" customFormat="1" ht="18.75" customHeight="1" x14ac:dyDescent="0.25">
      <c r="A827" s="9">
        <v>1712301</v>
      </c>
      <c r="B827" s="10" t="s">
        <v>846</v>
      </c>
      <c r="C827" s="11" t="s">
        <v>28</v>
      </c>
      <c r="D827" s="12">
        <v>265.79000000000002</v>
      </c>
      <c r="E827" s="12"/>
      <c r="F827" s="12">
        <v>265.79000000000002</v>
      </c>
    </row>
    <row r="828" spans="1:6" s="5" customFormat="1" ht="18.75" customHeight="1" x14ac:dyDescent="0.25">
      <c r="A828" s="9">
        <v>1720020</v>
      </c>
      <c r="B828" s="10" t="s">
        <v>847</v>
      </c>
      <c r="C828" s="11" t="s">
        <v>28</v>
      </c>
      <c r="D828" s="12">
        <v>25.76</v>
      </c>
      <c r="E828" s="12">
        <v>40.770000000000003</v>
      </c>
      <c r="F828" s="12">
        <v>66.53</v>
      </c>
    </row>
    <row r="829" spans="1:6" s="5" customFormat="1" ht="18.75" customHeight="1" x14ac:dyDescent="0.25">
      <c r="A829" s="9">
        <v>1720040</v>
      </c>
      <c r="B829" s="10" t="s">
        <v>848</v>
      </c>
      <c r="C829" s="11" t="s">
        <v>56</v>
      </c>
      <c r="D829" s="12">
        <v>68.02</v>
      </c>
      <c r="E829" s="12">
        <v>14.52</v>
      </c>
      <c r="F829" s="12">
        <v>82.54</v>
      </c>
    </row>
    <row r="830" spans="1:6" s="5" customFormat="1" ht="18.75" customHeight="1" x14ac:dyDescent="0.25">
      <c r="A830" s="9">
        <v>1720050</v>
      </c>
      <c r="B830" s="10" t="s">
        <v>849</v>
      </c>
      <c r="C830" s="11" t="s">
        <v>56</v>
      </c>
      <c r="D830" s="12">
        <v>9.48</v>
      </c>
      <c r="E830" s="12"/>
      <c r="F830" s="12">
        <v>9.48</v>
      </c>
    </row>
    <row r="831" spans="1:6" s="5" customFormat="1" ht="18.75" customHeight="1" x14ac:dyDescent="0.25">
      <c r="A831" s="9">
        <v>1720060</v>
      </c>
      <c r="B831" s="10" t="s">
        <v>850</v>
      </c>
      <c r="C831" s="11" t="s">
        <v>28</v>
      </c>
      <c r="D831" s="12">
        <v>129.59</v>
      </c>
      <c r="E831" s="12">
        <v>14.52</v>
      </c>
      <c r="F831" s="12">
        <v>144.11000000000001</v>
      </c>
    </row>
    <row r="832" spans="1:6" s="5" customFormat="1" ht="18.75" customHeight="1" x14ac:dyDescent="0.25">
      <c r="A832" s="9">
        <v>1720140</v>
      </c>
      <c r="B832" s="10" t="s">
        <v>851</v>
      </c>
      <c r="C832" s="11" t="s">
        <v>28</v>
      </c>
      <c r="D832" s="12">
        <v>9.74</v>
      </c>
      <c r="E832" s="12">
        <v>15.98</v>
      </c>
      <c r="F832" s="12">
        <v>25.72</v>
      </c>
    </row>
    <row r="833" spans="1:6" s="5" customFormat="1" ht="18.75" customHeight="1" x14ac:dyDescent="0.25">
      <c r="A833" s="9">
        <v>1740010</v>
      </c>
      <c r="B833" s="10" t="s">
        <v>852</v>
      </c>
      <c r="C833" s="11" t="s">
        <v>28</v>
      </c>
      <c r="D833" s="12">
        <v>37.74</v>
      </c>
      <c r="E833" s="12"/>
      <c r="F833" s="12">
        <v>37.74</v>
      </c>
    </row>
    <row r="834" spans="1:6" s="5" customFormat="1" ht="18.75" customHeight="1" x14ac:dyDescent="0.25">
      <c r="A834" s="9">
        <v>1740020</v>
      </c>
      <c r="B834" s="10" t="s">
        <v>853</v>
      </c>
      <c r="C834" s="11" t="s">
        <v>28</v>
      </c>
      <c r="D834" s="12">
        <v>35.11</v>
      </c>
      <c r="E834" s="12"/>
      <c r="F834" s="12">
        <v>35.11</v>
      </c>
    </row>
    <row r="835" spans="1:6" s="5" customFormat="1" ht="18.75" customHeight="1" x14ac:dyDescent="0.25">
      <c r="A835" s="9">
        <v>1740030</v>
      </c>
      <c r="B835" s="10" t="s">
        <v>854</v>
      </c>
      <c r="C835" s="11" t="s">
        <v>56</v>
      </c>
      <c r="D835" s="12">
        <v>34.229999999999997</v>
      </c>
      <c r="E835" s="12"/>
      <c r="F835" s="12">
        <v>34.229999999999997</v>
      </c>
    </row>
    <row r="836" spans="1:6" s="5" customFormat="1" ht="18.75" customHeight="1" x14ac:dyDescent="0.25">
      <c r="A836" s="9">
        <v>1740070</v>
      </c>
      <c r="B836" s="10" t="s">
        <v>855</v>
      </c>
      <c r="C836" s="11" t="s">
        <v>56</v>
      </c>
      <c r="D836" s="12">
        <v>27.57</v>
      </c>
      <c r="E836" s="12"/>
      <c r="F836" s="12">
        <v>27.57</v>
      </c>
    </row>
    <row r="837" spans="1:6" s="5" customFormat="1" ht="18.75" customHeight="1" x14ac:dyDescent="0.25">
      <c r="A837" s="9">
        <v>1740110</v>
      </c>
      <c r="B837" s="10" t="s">
        <v>856</v>
      </c>
      <c r="C837" s="11" t="s">
        <v>56</v>
      </c>
      <c r="D837" s="12"/>
      <c r="E837" s="12">
        <v>32.159999999999997</v>
      </c>
      <c r="F837" s="12">
        <v>32.159999999999997</v>
      </c>
    </row>
    <row r="838" spans="1:6" s="5" customFormat="1" ht="18.75" customHeight="1" x14ac:dyDescent="0.25">
      <c r="A838" s="9">
        <v>1740150</v>
      </c>
      <c r="B838" s="10" t="s">
        <v>857</v>
      </c>
      <c r="C838" s="11" t="s">
        <v>28</v>
      </c>
      <c r="D838" s="12">
        <v>7.99</v>
      </c>
      <c r="E838" s="12">
        <v>16.38</v>
      </c>
      <c r="F838" s="12">
        <v>24.37</v>
      </c>
    </row>
    <row r="839" spans="1:6" s="5" customFormat="1" ht="18.75" customHeight="1" x14ac:dyDescent="0.25">
      <c r="A839" s="9">
        <v>1740160</v>
      </c>
      <c r="B839" s="10" t="s">
        <v>858</v>
      </c>
      <c r="C839" s="11" t="s">
        <v>28</v>
      </c>
      <c r="D839" s="12">
        <v>14.99</v>
      </c>
      <c r="E839" s="12">
        <v>16.38</v>
      </c>
      <c r="F839" s="12">
        <v>31.37</v>
      </c>
    </row>
    <row r="840" spans="1:6" s="5" customFormat="1" ht="18.75" customHeight="1" x14ac:dyDescent="0.25">
      <c r="A840" s="9">
        <v>1740180</v>
      </c>
      <c r="B840" s="10" t="s">
        <v>859</v>
      </c>
      <c r="C840" s="11" t="s">
        <v>56</v>
      </c>
      <c r="D840" s="12">
        <v>4.26</v>
      </c>
      <c r="E840" s="12">
        <v>8.5500000000000007</v>
      </c>
      <c r="F840" s="12">
        <v>12.81</v>
      </c>
    </row>
    <row r="841" spans="1:6" s="5" customFormat="1" ht="18.75" customHeight="1" x14ac:dyDescent="0.25">
      <c r="A841" s="9">
        <v>1740190</v>
      </c>
      <c r="B841" s="10" t="s">
        <v>860</v>
      </c>
      <c r="C841" s="11" t="s">
        <v>56</v>
      </c>
      <c r="D841" s="12">
        <v>8</v>
      </c>
      <c r="E841" s="12">
        <v>8.5500000000000007</v>
      </c>
      <c r="F841" s="12">
        <v>16.55</v>
      </c>
    </row>
    <row r="842" spans="1:6" s="5" customFormat="1" ht="18.75" customHeight="1" x14ac:dyDescent="0.25">
      <c r="A842" s="9">
        <v>1805020</v>
      </c>
      <c r="B842" s="10" t="s">
        <v>861</v>
      </c>
      <c r="C842" s="11" t="s">
        <v>28</v>
      </c>
      <c r="D842" s="12">
        <v>61.56</v>
      </c>
      <c r="E842" s="12">
        <v>9.25</v>
      </c>
      <c r="F842" s="12">
        <v>70.81</v>
      </c>
    </row>
    <row r="843" spans="1:6" s="5" customFormat="1" ht="18.75" customHeight="1" x14ac:dyDescent="0.25">
      <c r="A843" s="9">
        <v>1806102</v>
      </c>
      <c r="B843" s="10" t="s">
        <v>862</v>
      </c>
      <c r="C843" s="11" t="s">
        <v>28</v>
      </c>
      <c r="D843" s="12">
        <v>26.68</v>
      </c>
      <c r="E843" s="12">
        <v>10.95</v>
      </c>
      <c r="F843" s="12">
        <v>37.630000000000003</v>
      </c>
    </row>
    <row r="844" spans="1:6" s="5" customFormat="1" ht="18.75" customHeight="1" x14ac:dyDescent="0.25">
      <c r="A844" s="9">
        <v>1806103</v>
      </c>
      <c r="B844" s="10" t="s">
        <v>863</v>
      </c>
      <c r="C844" s="11" t="s">
        <v>56</v>
      </c>
      <c r="D844" s="12">
        <v>4.3899999999999997</v>
      </c>
      <c r="E844" s="12">
        <v>0.88</v>
      </c>
      <c r="F844" s="12">
        <v>5.27</v>
      </c>
    </row>
    <row r="845" spans="1:6" s="5" customFormat="1" ht="18.75" customHeight="1" x14ac:dyDescent="0.25">
      <c r="A845" s="9">
        <v>1806142</v>
      </c>
      <c r="B845" s="10" t="s">
        <v>864</v>
      </c>
      <c r="C845" s="11" t="s">
        <v>28</v>
      </c>
      <c r="D845" s="12">
        <v>139.87</v>
      </c>
      <c r="E845" s="12">
        <v>10.95</v>
      </c>
      <c r="F845" s="12">
        <v>150.82</v>
      </c>
    </row>
    <row r="846" spans="1:6" s="5" customFormat="1" ht="18.75" customHeight="1" x14ac:dyDescent="0.25">
      <c r="A846" s="9">
        <v>1806143</v>
      </c>
      <c r="B846" s="10" t="s">
        <v>865</v>
      </c>
      <c r="C846" s="11" t="s">
        <v>56</v>
      </c>
      <c r="D846" s="12">
        <v>23.55</v>
      </c>
      <c r="E846" s="12">
        <v>0.88</v>
      </c>
      <c r="F846" s="12">
        <v>24.43</v>
      </c>
    </row>
    <row r="847" spans="1:6" s="5" customFormat="1" ht="18.75" customHeight="1" x14ac:dyDescent="0.25">
      <c r="A847" s="9">
        <v>1806182</v>
      </c>
      <c r="B847" s="10" t="s">
        <v>866</v>
      </c>
      <c r="C847" s="11" t="s">
        <v>28</v>
      </c>
      <c r="D847" s="12">
        <v>30.47</v>
      </c>
      <c r="E847" s="12">
        <v>10.95</v>
      </c>
      <c r="F847" s="12">
        <v>41.42</v>
      </c>
    </row>
    <row r="848" spans="1:6" s="5" customFormat="1" ht="18.75" customHeight="1" x14ac:dyDescent="0.25">
      <c r="A848" s="9">
        <v>1806183</v>
      </c>
      <c r="B848" s="10" t="s">
        <v>867</v>
      </c>
      <c r="C848" s="11" t="s">
        <v>56</v>
      </c>
      <c r="D848" s="12">
        <v>4.8499999999999996</v>
      </c>
      <c r="E848" s="12">
        <v>0.88</v>
      </c>
      <c r="F848" s="12">
        <v>5.73</v>
      </c>
    </row>
    <row r="849" spans="1:6" s="5" customFormat="1" ht="18.75" customHeight="1" x14ac:dyDescent="0.25">
      <c r="A849" s="9">
        <v>1806350</v>
      </c>
      <c r="B849" s="10" t="s">
        <v>868</v>
      </c>
      <c r="C849" s="11" t="s">
        <v>28</v>
      </c>
      <c r="D849" s="12">
        <v>9.9700000000000006</v>
      </c>
      <c r="E849" s="12">
        <v>46.06</v>
      </c>
      <c r="F849" s="12">
        <v>56.03</v>
      </c>
    </row>
    <row r="850" spans="1:6" s="5" customFormat="1" ht="18.75" customHeight="1" x14ac:dyDescent="0.25">
      <c r="A850" s="9">
        <v>1806400</v>
      </c>
      <c r="B850" s="10" t="s">
        <v>869</v>
      </c>
      <c r="C850" s="11" t="s">
        <v>28</v>
      </c>
      <c r="D850" s="12">
        <v>0.86</v>
      </c>
      <c r="E850" s="12">
        <v>7.31</v>
      </c>
      <c r="F850" s="12">
        <v>8.17</v>
      </c>
    </row>
    <row r="851" spans="1:6" s="5" customFormat="1" ht="18.75" customHeight="1" x14ac:dyDescent="0.25">
      <c r="A851" s="9">
        <v>1806410</v>
      </c>
      <c r="B851" s="10" t="s">
        <v>870</v>
      </c>
      <c r="C851" s="11" t="s">
        <v>28</v>
      </c>
      <c r="D851" s="12">
        <v>2.1</v>
      </c>
      <c r="E851" s="12">
        <v>7.31</v>
      </c>
      <c r="F851" s="12">
        <v>9.41</v>
      </c>
    </row>
    <row r="852" spans="1:6" s="5" customFormat="1" ht="18.75" customHeight="1" x14ac:dyDescent="0.25">
      <c r="A852" s="9">
        <v>1806420</v>
      </c>
      <c r="B852" s="10" t="s">
        <v>871</v>
      </c>
      <c r="C852" s="11" t="s">
        <v>28</v>
      </c>
      <c r="D852" s="12">
        <v>1.71</v>
      </c>
      <c r="E852" s="12">
        <v>7.31</v>
      </c>
      <c r="F852" s="12">
        <v>9.02</v>
      </c>
    </row>
    <row r="853" spans="1:6" s="5" customFormat="1" ht="18.75" customHeight="1" x14ac:dyDescent="0.25">
      <c r="A853" s="9">
        <v>1806430</v>
      </c>
      <c r="B853" s="10" t="s">
        <v>872</v>
      </c>
      <c r="C853" s="11" t="s">
        <v>28</v>
      </c>
      <c r="D853" s="12">
        <v>5.24</v>
      </c>
      <c r="E853" s="12">
        <v>7.31</v>
      </c>
      <c r="F853" s="12">
        <v>12.55</v>
      </c>
    </row>
    <row r="854" spans="1:6" s="5" customFormat="1" ht="18.75" customHeight="1" x14ac:dyDescent="0.25">
      <c r="A854" s="9">
        <v>1806500</v>
      </c>
      <c r="B854" s="10" t="s">
        <v>873</v>
      </c>
      <c r="C854" s="11" t="s">
        <v>56</v>
      </c>
      <c r="D854" s="12">
        <v>0.09</v>
      </c>
      <c r="E854" s="12">
        <v>0.82</v>
      </c>
      <c r="F854" s="12">
        <v>0.91</v>
      </c>
    </row>
    <row r="855" spans="1:6" s="5" customFormat="1" ht="18.75" customHeight="1" x14ac:dyDescent="0.25">
      <c r="A855" s="9">
        <v>1806510</v>
      </c>
      <c r="B855" s="10" t="s">
        <v>874</v>
      </c>
      <c r="C855" s="11" t="s">
        <v>56</v>
      </c>
      <c r="D855" s="12">
        <v>0.21</v>
      </c>
      <c r="E855" s="12">
        <v>0.82</v>
      </c>
      <c r="F855" s="12">
        <v>1.03</v>
      </c>
    </row>
    <row r="856" spans="1:6" s="5" customFormat="1" ht="18.75" customHeight="1" x14ac:dyDescent="0.25">
      <c r="A856" s="9">
        <v>1806520</v>
      </c>
      <c r="B856" s="10" t="s">
        <v>875</v>
      </c>
      <c r="C856" s="11" t="s">
        <v>56</v>
      </c>
      <c r="D856" s="12">
        <v>0.17</v>
      </c>
      <c r="E856" s="12">
        <v>0.82</v>
      </c>
      <c r="F856" s="12">
        <v>0.99</v>
      </c>
    </row>
    <row r="857" spans="1:6" s="5" customFormat="1" ht="18.75" customHeight="1" x14ac:dyDescent="0.25">
      <c r="A857" s="9">
        <v>1806530</v>
      </c>
      <c r="B857" s="10" t="s">
        <v>876</v>
      </c>
      <c r="C857" s="11" t="s">
        <v>56</v>
      </c>
      <c r="D857" s="12">
        <v>0.52</v>
      </c>
      <c r="E857" s="12">
        <v>0.82</v>
      </c>
      <c r="F857" s="12">
        <v>1.34</v>
      </c>
    </row>
    <row r="858" spans="1:6" s="5" customFormat="1" ht="18.75" customHeight="1" x14ac:dyDescent="0.25">
      <c r="A858" s="9">
        <v>1807020</v>
      </c>
      <c r="B858" s="10" t="s">
        <v>877</v>
      </c>
      <c r="C858" s="11" t="s">
        <v>28</v>
      </c>
      <c r="D858" s="12">
        <v>117.99</v>
      </c>
      <c r="E858" s="12">
        <v>10.95</v>
      </c>
      <c r="F858" s="12">
        <v>128.94</v>
      </c>
    </row>
    <row r="859" spans="1:6" s="5" customFormat="1" ht="18.75" customHeight="1" x14ac:dyDescent="0.25">
      <c r="A859" s="9">
        <v>1807021</v>
      </c>
      <c r="B859" s="10" t="s">
        <v>878</v>
      </c>
      <c r="C859" s="11" t="s">
        <v>28</v>
      </c>
      <c r="D859" s="12">
        <v>149.33000000000001</v>
      </c>
      <c r="E859" s="12">
        <v>10.95</v>
      </c>
      <c r="F859" s="12">
        <v>160.28</v>
      </c>
    </row>
    <row r="860" spans="1:6" s="5" customFormat="1" ht="18.75" customHeight="1" x14ac:dyDescent="0.25">
      <c r="A860" s="9">
        <v>1807040</v>
      </c>
      <c r="B860" s="10" t="s">
        <v>879</v>
      </c>
      <c r="C860" s="11" t="s">
        <v>28</v>
      </c>
      <c r="D860" s="12">
        <v>192.18</v>
      </c>
      <c r="E860" s="12">
        <v>10.95</v>
      </c>
      <c r="F860" s="12">
        <v>203.13</v>
      </c>
    </row>
    <row r="861" spans="1:6" s="5" customFormat="1" ht="18.75" customHeight="1" x14ac:dyDescent="0.25">
      <c r="A861" s="9">
        <v>1807080</v>
      </c>
      <c r="B861" s="10" t="s">
        <v>880</v>
      </c>
      <c r="C861" s="11" t="s">
        <v>56</v>
      </c>
      <c r="D861" s="12">
        <v>41.1</v>
      </c>
      <c r="E861" s="12">
        <v>1.1000000000000001</v>
      </c>
      <c r="F861" s="12">
        <v>42.2</v>
      </c>
    </row>
    <row r="862" spans="1:6" s="5" customFormat="1" ht="18.75" customHeight="1" x14ac:dyDescent="0.25">
      <c r="A862" s="9">
        <v>1807160</v>
      </c>
      <c r="B862" s="10" t="s">
        <v>881</v>
      </c>
      <c r="C862" s="11" t="s">
        <v>28</v>
      </c>
      <c r="D862" s="12">
        <v>255.74</v>
      </c>
      <c r="E862" s="12">
        <v>10.95</v>
      </c>
      <c r="F862" s="12">
        <v>266.69</v>
      </c>
    </row>
    <row r="863" spans="1:6" s="5" customFormat="1" ht="18.75" customHeight="1" x14ac:dyDescent="0.25">
      <c r="A863" s="9">
        <v>1807170</v>
      </c>
      <c r="B863" s="10" t="s">
        <v>882</v>
      </c>
      <c r="C863" s="11" t="s">
        <v>56</v>
      </c>
      <c r="D863" s="12">
        <v>48.63</v>
      </c>
      <c r="E863" s="12">
        <v>1.1000000000000001</v>
      </c>
      <c r="F863" s="12">
        <v>49.73</v>
      </c>
    </row>
    <row r="864" spans="1:6" s="5" customFormat="1" ht="18.75" customHeight="1" x14ac:dyDescent="0.25">
      <c r="A864" s="9">
        <v>1807200</v>
      </c>
      <c r="B864" s="10" t="s">
        <v>883</v>
      </c>
      <c r="C864" s="11" t="s">
        <v>28</v>
      </c>
      <c r="D864" s="12">
        <v>35.229999999999997</v>
      </c>
      <c r="E864" s="12">
        <v>7.31</v>
      </c>
      <c r="F864" s="12">
        <v>42.54</v>
      </c>
    </row>
    <row r="865" spans="1:6" s="5" customFormat="1" ht="18.75" customHeight="1" x14ac:dyDescent="0.25">
      <c r="A865" s="9">
        <v>1807210</v>
      </c>
      <c r="B865" s="10" t="s">
        <v>884</v>
      </c>
      <c r="C865" s="11" t="s">
        <v>28</v>
      </c>
      <c r="D865" s="12">
        <v>29.48</v>
      </c>
      <c r="E865" s="12">
        <v>7.31</v>
      </c>
      <c r="F865" s="12">
        <v>36.79</v>
      </c>
    </row>
    <row r="866" spans="1:6" s="5" customFormat="1" ht="18.75" customHeight="1" x14ac:dyDescent="0.25">
      <c r="A866" s="9">
        <v>1807220</v>
      </c>
      <c r="B866" s="10" t="s">
        <v>885</v>
      </c>
      <c r="C866" s="11" t="s">
        <v>28</v>
      </c>
      <c r="D866" s="12">
        <v>58.72</v>
      </c>
      <c r="E866" s="12">
        <v>7.31</v>
      </c>
      <c r="F866" s="12">
        <v>66.03</v>
      </c>
    </row>
    <row r="867" spans="1:6" s="5" customFormat="1" ht="18.75" customHeight="1" x14ac:dyDescent="0.25">
      <c r="A867" s="9">
        <v>1807230</v>
      </c>
      <c r="B867" s="10" t="s">
        <v>886</v>
      </c>
      <c r="C867" s="11" t="s">
        <v>28</v>
      </c>
      <c r="D867" s="12">
        <v>49.14</v>
      </c>
      <c r="E867" s="12">
        <v>7.31</v>
      </c>
      <c r="F867" s="12">
        <v>56.45</v>
      </c>
    </row>
    <row r="868" spans="1:6" s="5" customFormat="1" ht="18.75" customHeight="1" x14ac:dyDescent="0.25">
      <c r="A868" s="9">
        <v>1807250</v>
      </c>
      <c r="B868" s="10" t="s">
        <v>887</v>
      </c>
      <c r="C868" s="11" t="s">
        <v>28</v>
      </c>
      <c r="D868" s="12">
        <v>41.04</v>
      </c>
      <c r="E868" s="12">
        <v>7.31</v>
      </c>
      <c r="F868" s="12">
        <v>48.35</v>
      </c>
    </row>
    <row r="869" spans="1:6" s="5" customFormat="1" ht="18.75" customHeight="1" x14ac:dyDescent="0.25">
      <c r="A869" s="9">
        <v>1807300</v>
      </c>
      <c r="B869" s="10" t="s">
        <v>888</v>
      </c>
      <c r="C869" s="11" t="s">
        <v>56</v>
      </c>
      <c r="D869" s="12">
        <v>3.52</v>
      </c>
      <c r="E869" s="12">
        <v>0.73</v>
      </c>
      <c r="F869" s="12">
        <v>4.25</v>
      </c>
    </row>
    <row r="870" spans="1:6" s="5" customFormat="1" ht="18.75" customHeight="1" x14ac:dyDescent="0.25">
      <c r="A870" s="9">
        <v>1807310</v>
      </c>
      <c r="B870" s="10" t="s">
        <v>889</v>
      </c>
      <c r="C870" s="11" t="s">
        <v>56</v>
      </c>
      <c r="D870" s="12">
        <v>2.95</v>
      </c>
      <c r="E870" s="12">
        <v>0.73</v>
      </c>
      <c r="F870" s="12">
        <v>3.68</v>
      </c>
    </row>
    <row r="871" spans="1:6" s="5" customFormat="1" ht="18.75" customHeight="1" x14ac:dyDescent="0.25">
      <c r="A871" s="9">
        <v>1808032</v>
      </c>
      <c r="B871" s="10" t="s">
        <v>890</v>
      </c>
      <c r="C871" s="11" t="s">
        <v>28</v>
      </c>
      <c r="D871" s="12">
        <v>94.71</v>
      </c>
      <c r="E871" s="12">
        <v>28.95</v>
      </c>
      <c r="F871" s="12">
        <v>123.66</v>
      </c>
    </row>
    <row r="872" spans="1:6" s="5" customFormat="1" ht="18.75" customHeight="1" x14ac:dyDescent="0.25">
      <c r="A872" s="9">
        <v>1808042</v>
      </c>
      <c r="B872" s="10" t="s">
        <v>891</v>
      </c>
      <c r="C872" s="11" t="s">
        <v>56</v>
      </c>
      <c r="D872" s="12">
        <v>16.86</v>
      </c>
      <c r="E872" s="12">
        <v>8.0399999999999991</v>
      </c>
      <c r="F872" s="12">
        <v>24.9</v>
      </c>
    </row>
    <row r="873" spans="1:6" s="5" customFormat="1" ht="18.75" customHeight="1" x14ac:dyDescent="0.25">
      <c r="A873" s="9">
        <v>1808062</v>
      </c>
      <c r="B873" s="10" t="s">
        <v>892</v>
      </c>
      <c r="C873" s="11" t="s">
        <v>28</v>
      </c>
      <c r="D873" s="12">
        <v>139.69</v>
      </c>
      <c r="E873" s="12">
        <v>28.95</v>
      </c>
      <c r="F873" s="12">
        <v>168.64</v>
      </c>
    </row>
    <row r="874" spans="1:6" s="5" customFormat="1" ht="18.75" customHeight="1" x14ac:dyDescent="0.25">
      <c r="A874" s="9">
        <v>1808072</v>
      </c>
      <c r="B874" s="10" t="s">
        <v>893</v>
      </c>
      <c r="C874" s="11" t="s">
        <v>56</v>
      </c>
      <c r="D874" s="12">
        <v>24.69</v>
      </c>
      <c r="E874" s="12">
        <v>8.0399999999999991</v>
      </c>
      <c r="F874" s="12">
        <v>32.729999999999997</v>
      </c>
    </row>
    <row r="875" spans="1:6" s="5" customFormat="1" ht="18.75" customHeight="1" x14ac:dyDescent="0.25">
      <c r="A875" s="9">
        <v>1808090</v>
      </c>
      <c r="B875" s="10" t="s">
        <v>894</v>
      </c>
      <c r="C875" s="11" t="s">
        <v>28</v>
      </c>
      <c r="D875" s="12">
        <v>83.36</v>
      </c>
      <c r="E875" s="12">
        <v>28.95</v>
      </c>
      <c r="F875" s="12">
        <v>112.31</v>
      </c>
    </row>
    <row r="876" spans="1:6" s="5" customFormat="1" ht="18.75" customHeight="1" x14ac:dyDescent="0.25">
      <c r="A876" s="9">
        <v>1808100</v>
      </c>
      <c r="B876" s="10" t="s">
        <v>895</v>
      </c>
      <c r="C876" s="11" t="s">
        <v>56</v>
      </c>
      <c r="D876" s="12">
        <v>14.88</v>
      </c>
      <c r="E876" s="12">
        <v>8.0399999999999991</v>
      </c>
      <c r="F876" s="12">
        <v>22.92</v>
      </c>
    </row>
    <row r="877" spans="1:6" s="5" customFormat="1" ht="18.75" customHeight="1" x14ac:dyDescent="0.25">
      <c r="A877" s="9">
        <v>1808110</v>
      </c>
      <c r="B877" s="10" t="s">
        <v>896</v>
      </c>
      <c r="C877" s="11" t="s">
        <v>28</v>
      </c>
      <c r="D877" s="12">
        <v>175.64</v>
      </c>
      <c r="E877" s="12">
        <v>28.95</v>
      </c>
      <c r="F877" s="12">
        <v>204.59</v>
      </c>
    </row>
    <row r="878" spans="1:6" s="5" customFormat="1" ht="18.75" customHeight="1" x14ac:dyDescent="0.25">
      <c r="A878" s="9">
        <v>1808120</v>
      </c>
      <c r="B878" s="10" t="s">
        <v>897</v>
      </c>
      <c r="C878" s="11" t="s">
        <v>56</v>
      </c>
      <c r="D878" s="12">
        <v>31.14</v>
      </c>
      <c r="E878" s="12">
        <v>8.0399999999999991</v>
      </c>
      <c r="F878" s="12">
        <v>39.18</v>
      </c>
    </row>
    <row r="879" spans="1:6" s="5" customFormat="1" ht="18.75" customHeight="1" x14ac:dyDescent="0.25">
      <c r="A879" s="9">
        <v>1808152</v>
      </c>
      <c r="B879" s="10" t="s">
        <v>898</v>
      </c>
      <c r="C879" s="11" t="s">
        <v>28</v>
      </c>
      <c r="D879" s="12">
        <v>122.35</v>
      </c>
      <c r="E879" s="12">
        <v>28.95</v>
      </c>
      <c r="F879" s="12">
        <v>151.30000000000001</v>
      </c>
    </row>
    <row r="880" spans="1:6" s="5" customFormat="1" ht="18.75" customHeight="1" x14ac:dyDescent="0.25">
      <c r="A880" s="9">
        <v>1808162</v>
      </c>
      <c r="B880" s="10" t="s">
        <v>899</v>
      </c>
      <c r="C880" s="11" t="s">
        <v>56</v>
      </c>
      <c r="D880" s="12">
        <v>21.86</v>
      </c>
      <c r="E880" s="12">
        <v>8.0399999999999991</v>
      </c>
      <c r="F880" s="12">
        <v>29.9</v>
      </c>
    </row>
    <row r="881" spans="1:6" s="5" customFormat="1" ht="18.75" customHeight="1" x14ac:dyDescent="0.25">
      <c r="A881" s="9">
        <v>1808170</v>
      </c>
      <c r="B881" s="10" t="s">
        <v>900</v>
      </c>
      <c r="C881" s="11" t="s">
        <v>28</v>
      </c>
      <c r="D881" s="12">
        <v>159.31</v>
      </c>
      <c r="E881" s="12">
        <v>28.95</v>
      </c>
      <c r="F881" s="12">
        <v>188.26</v>
      </c>
    </row>
    <row r="882" spans="1:6" s="5" customFormat="1" ht="18.75" customHeight="1" x14ac:dyDescent="0.25">
      <c r="A882" s="9">
        <v>1808180</v>
      </c>
      <c r="B882" s="10" t="s">
        <v>901</v>
      </c>
      <c r="C882" s="11" t="s">
        <v>56</v>
      </c>
      <c r="D882" s="12">
        <v>28.29</v>
      </c>
      <c r="E882" s="12">
        <v>8.0399999999999991</v>
      </c>
      <c r="F882" s="12">
        <v>36.33</v>
      </c>
    </row>
    <row r="883" spans="1:6" s="5" customFormat="1" ht="18.75" customHeight="1" x14ac:dyDescent="0.25">
      <c r="A883" s="9">
        <v>1811012</v>
      </c>
      <c r="B883" s="10" t="s">
        <v>902</v>
      </c>
      <c r="C883" s="11" t="s">
        <v>28</v>
      </c>
      <c r="D883" s="12">
        <v>94.72</v>
      </c>
      <c r="E883" s="12">
        <v>16.39</v>
      </c>
      <c r="F883" s="12">
        <v>111.11</v>
      </c>
    </row>
    <row r="884" spans="1:6" s="5" customFormat="1" ht="18.75" customHeight="1" x14ac:dyDescent="0.25">
      <c r="A884" s="9">
        <v>1811022</v>
      </c>
      <c r="B884" s="10" t="s">
        <v>903</v>
      </c>
      <c r="C884" s="11" t="s">
        <v>28</v>
      </c>
      <c r="D884" s="12">
        <v>75.459999999999994</v>
      </c>
      <c r="E884" s="12">
        <v>16.39</v>
      </c>
      <c r="F884" s="12">
        <v>91.85</v>
      </c>
    </row>
    <row r="885" spans="1:6" s="5" customFormat="1" ht="18.75" customHeight="1" x14ac:dyDescent="0.25">
      <c r="A885" s="9">
        <v>1811032</v>
      </c>
      <c r="B885" s="10" t="s">
        <v>904</v>
      </c>
      <c r="C885" s="11" t="s">
        <v>28</v>
      </c>
      <c r="D885" s="12">
        <v>87.91</v>
      </c>
      <c r="E885" s="12">
        <v>16.39</v>
      </c>
      <c r="F885" s="12">
        <v>104.3</v>
      </c>
    </row>
    <row r="886" spans="1:6" s="5" customFormat="1" ht="18.75" customHeight="1" x14ac:dyDescent="0.25">
      <c r="A886" s="9">
        <v>1811042</v>
      </c>
      <c r="B886" s="10" t="s">
        <v>905</v>
      </c>
      <c r="C886" s="11" t="s">
        <v>28</v>
      </c>
      <c r="D886" s="12">
        <v>75.64</v>
      </c>
      <c r="E886" s="12">
        <v>16.39</v>
      </c>
      <c r="F886" s="12">
        <v>92.03</v>
      </c>
    </row>
    <row r="887" spans="1:6" s="5" customFormat="1" ht="18.75" customHeight="1" x14ac:dyDescent="0.25">
      <c r="A887" s="9">
        <v>1811052</v>
      </c>
      <c r="B887" s="10" t="s">
        <v>906</v>
      </c>
      <c r="C887" s="11" t="s">
        <v>28</v>
      </c>
      <c r="D887" s="12">
        <v>126.57</v>
      </c>
      <c r="E887" s="12">
        <v>16.39</v>
      </c>
      <c r="F887" s="12">
        <v>142.96</v>
      </c>
    </row>
    <row r="888" spans="1:6" s="5" customFormat="1" ht="18.75" customHeight="1" x14ac:dyDescent="0.25">
      <c r="A888" s="9">
        <v>1812020</v>
      </c>
      <c r="B888" s="10" t="s">
        <v>907</v>
      </c>
      <c r="C888" s="11" t="s">
        <v>28</v>
      </c>
      <c r="D888" s="12">
        <v>162.85</v>
      </c>
      <c r="E888" s="12">
        <v>20.74</v>
      </c>
      <c r="F888" s="12">
        <v>183.59</v>
      </c>
    </row>
    <row r="889" spans="1:6" s="5" customFormat="1" ht="18.75" customHeight="1" x14ac:dyDescent="0.25">
      <c r="A889" s="9">
        <v>1812120</v>
      </c>
      <c r="B889" s="10" t="s">
        <v>908</v>
      </c>
      <c r="C889" s="11" t="s">
        <v>28</v>
      </c>
      <c r="D889" s="12">
        <v>259.77</v>
      </c>
      <c r="E889" s="12">
        <v>20.74</v>
      </c>
      <c r="F889" s="12">
        <v>280.51</v>
      </c>
    </row>
    <row r="890" spans="1:6" s="5" customFormat="1" ht="18.75" customHeight="1" x14ac:dyDescent="0.25">
      <c r="A890" s="9">
        <v>1812140</v>
      </c>
      <c r="B890" s="10" t="s">
        <v>909</v>
      </c>
      <c r="C890" s="11" t="s">
        <v>28</v>
      </c>
      <c r="D890" s="12">
        <v>307.70999999999998</v>
      </c>
      <c r="E890" s="12">
        <v>20.74</v>
      </c>
      <c r="F890" s="12">
        <v>328.45</v>
      </c>
    </row>
    <row r="891" spans="1:6" s="5" customFormat="1" ht="18.75" customHeight="1" x14ac:dyDescent="0.25">
      <c r="A891" s="9">
        <v>1813010</v>
      </c>
      <c r="B891" s="10" t="s">
        <v>910</v>
      </c>
      <c r="C891" s="11" t="s">
        <v>28</v>
      </c>
      <c r="D891" s="12">
        <v>110.21</v>
      </c>
      <c r="E891" s="12">
        <v>13.27</v>
      </c>
      <c r="F891" s="12">
        <v>123.48</v>
      </c>
    </row>
    <row r="892" spans="1:6" s="5" customFormat="1" ht="18.75" customHeight="1" x14ac:dyDescent="0.25">
      <c r="A892" s="9">
        <v>1813020</v>
      </c>
      <c r="B892" s="10" t="s">
        <v>911</v>
      </c>
      <c r="C892" s="11" t="s">
        <v>28</v>
      </c>
      <c r="D892" s="12">
        <v>109.08</v>
      </c>
      <c r="E892" s="12">
        <v>13.27</v>
      </c>
      <c r="F892" s="12">
        <v>122.35</v>
      </c>
    </row>
    <row r="893" spans="1:6" s="5" customFormat="1" ht="18.75" customHeight="1" x14ac:dyDescent="0.25">
      <c r="A893" s="9">
        <v>1813202</v>
      </c>
      <c r="B893" s="10" t="s">
        <v>912</v>
      </c>
      <c r="C893" s="11" t="s">
        <v>28</v>
      </c>
      <c r="D893" s="12">
        <v>43</v>
      </c>
      <c r="E893" s="12">
        <v>7.31</v>
      </c>
      <c r="F893" s="12">
        <v>50.31</v>
      </c>
    </row>
    <row r="894" spans="1:6" s="5" customFormat="1" ht="18.75" customHeight="1" x14ac:dyDescent="0.25">
      <c r="A894" s="9">
        <v>1901022</v>
      </c>
      <c r="B894" s="10" t="s">
        <v>913</v>
      </c>
      <c r="C894" s="11" t="s">
        <v>28</v>
      </c>
      <c r="D894" s="12">
        <v>361.36</v>
      </c>
      <c r="E894" s="12">
        <v>34.6</v>
      </c>
      <c r="F894" s="12">
        <v>395.96</v>
      </c>
    </row>
    <row r="895" spans="1:6" s="5" customFormat="1" ht="18.75" customHeight="1" x14ac:dyDescent="0.25">
      <c r="A895" s="9">
        <v>1901062</v>
      </c>
      <c r="B895" s="10" t="s">
        <v>914</v>
      </c>
      <c r="C895" s="11" t="s">
        <v>56</v>
      </c>
      <c r="D895" s="12">
        <v>115.34</v>
      </c>
      <c r="E895" s="12">
        <v>15.92</v>
      </c>
      <c r="F895" s="12">
        <v>131.26</v>
      </c>
    </row>
    <row r="896" spans="1:6" s="5" customFormat="1" ht="18.75" customHeight="1" x14ac:dyDescent="0.25">
      <c r="A896" s="9">
        <v>1901064</v>
      </c>
      <c r="B896" s="10" t="s">
        <v>915</v>
      </c>
      <c r="C896" s="11" t="s">
        <v>56</v>
      </c>
      <c r="D896" s="12">
        <v>139.47</v>
      </c>
      <c r="E896" s="12">
        <v>19.91</v>
      </c>
      <c r="F896" s="12">
        <v>159.38</v>
      </c>
    </row>
    <row r="897" spans="1:6" s="5" customFormat="1" ht="18.75" customHeight="1" x14ac:dyDescent="0.25">
      <c r="A897" s="9">
        <v>1901122</v>
      </c>
      <c r="B897" s="10" t="s">
        <v>916</v>
      </c>
      <c r="C897" s="11" t="s">
        <v>56</v>
      </c>
      <c r="D897" s="12">
        <v>309.23</v>
      </c>
      <c r="E897" s="12">
        <v>39.82</v>
      </c>
      <c r="F897" s="12">
        <v>349.05</v>
      </c>
    </row>
    <row r="898" spans="1:6" s="5" customFormat="1" ht="18.75" customHeight="1" x14ac:dyDescent="0.25">
      <c r="A898" s="9">
        <v>1901322</v>
      </c>
      <c r="B898" s="10" t="s">
        <v>917</v>
      </c>
      <c r="C898" s="11" t="s">
        <v>56</v>
      </c>
      <c r="D898" s="12">
        <v>67.17</v>
      </c>
      <c r="E898" s="12">
        <v>8.7200000000000006</v>
      </c>
      <c r="F898" s="12">
        <v>75.89</v>
      </c>
    </row>
    <row r="899" spans="1:6" s="5" customFormat="1" ht="18.75" customHeight="1" x14ac:dyDescent="0.25">
      <c r="A899" s="9">
        <v>1901324</v>
      </c>
      <c r="B899" s="10" t="s">
        <v>918</v>
      </c>
      <c r="C899" s="11" t="s">
        <v>56</v>
      </c>
      <c r="D899" s="12">
        <v>65.87</v>
      </c>
      <c r="E899" s="12">
        <v>8.7200000000000006</v>
      </c>
      <c r="F899" s="12">
        <v>74.59</v>
      </c>
    </row>
    <row r="900" spans="1:6" s="5" customFormat="1" ht="18.75" customHeight="1" x14ac:dyDescent="0.25">
      <c r="A900" s="9">
        <v>1902020</v>
      </c>
      <c r="B900" s="10" t="s">
        <v>919</v>
      </c>
      <c r="C900" s="11" t="s">
        <v>28</v>
      </c>
      <c r="D900" s="12">
        <v>491.28</v>
      </c>
      <c r="E900" s="12">
        <v>8.7100000000000009</v>
      </c>
      <c r="F900" s="12">
        <v>499.99</v>
      </c>
    </row>
    <row r="901" spans="1:6" s="5" customFormat="1" ht="18.75" customHeight="1" x14ac:dyDescent="0.25">
      <c r="A901" s="9">
        <v>1902040</v>
      </c>
      <c r="B901" s="10" t="s">
        <v>920</v>
      </c>
      <c r="C901" s="11" t="s">
        <v>28</v>
      </c>
      <c r="D901" s="12">
        <v>597.25</v>
      </c>
      <c r="E901" s="12">
        <v>8.7100000000000009</v>
      </c>
      <c r="F901" s="12">
        <v>605.96</v>
      </c>
    </row>
    <row r="902" spans="1:6" s="5" customFormat="1" ht="18.75" customHeight="1" x14ac:dyDescent="0.25">
      <c r="A902" s="9">
        <v>1902060</v>
      </c>
      <c r="B902" s="10" t="s">
        <v>921</v>
      </c>
      <c r="C902" s="11" t="s">
        <v>28</v>
      </c>
      <c r="D902" s="12">
        <v>691.18</v>
      </c>
      <c r="E902" s="12">
        <v>10.16</v>
      </c>
      <c r="F902" s="12">
        <v>701.34</v>
      </c>
    </row>
    <row r="903" spans="1:6" s="5" customFormat="1" ht="18.75" customHeight="1" x14ac:dyDescent="0.25">
      <c r="A903" s="9">
        <v>1902080</v>
      </c>
      <c r="B903" s="10" t="s">
        <v>922</v>
      </c>
      <c r="C903" s="11" t="s">
        <v>28</v>
      </c>
      <c r="D903" s="12">
        <v>746.75</v>
      </c>
      <c r="E903" s="12">
        <v>10.16</v>
      </c>
      <c r="F903" s="12">
        <v>756.91</v>
      </c>
    </row>
    <row r="904" spans="1:6" s="5" customFormat="1" ht="18.75" customHeight="1" x14ac:dyDescent="0.25">
      <c r="A904" s="9">
        <v>1902220</v>
      </c>
      <c r="B904" s="10" t="s">
        <v>923</v>
      </c>
      <c r="C904" s="11" t="s">
        <v>56</v>
      </c>
      <c r="D904" s="12">
        <v>289.45999999999998</v>
      </c>
      <c r="E904" s="12">
        <v>5.08</v>
      </c>
      <c r="F904" s="12">
        <v>294.54000000000002</v>
      </c>
    </row>
    <row r="905" spans="1:6" s="5" customFormat="1" ht="18.75" customHeight="1" x14ac:dyDescent="0.25">
      <c r="A905" s="9">
        <v>1902240</v>
      </c>
      <c r="B905" s="10" t="s">
        <v>924</v>
      </c>
      <c r="C905" s="11" t="s">
        <v>56</v>
      </c>
      <c r="D905" s="12">
        <v>297.57</v>
      </c>
      <c r="E905" s="12">
        <v>5.08</v>
      </c>
      <c r="F905" s="12">
        <v>302.64999999999998</v>
      </c>
    </row>
    <row r="906" spans="1:6" s="5" customFormat="1" ht="18.75" customHeight="1" x14ac:dyDescent="0.25">
      <c r="A906" s="9">
        <v>1902250</v>
      </c>
      <c r="B906" s="10" t="s">
        <v>925</v>
      </c>
      <c r="C906" s="11" t="s">
        <v>56</v>
      </c>
      <c r="D906" s="12">
        <v>46.78</v>
      </c>
      <c r="E906" s="12">
        <v>1.45</v>
      </c>
      <c r="F906" s="12">
        <v>48.23</v>
      </c>
    </row>
    <row r="907" spans="1:6" s="5" customFormat="1" ht="18.75" customHeight="1" x14ac:dyDescent="0.25">
      <c r="A907" s="9">
        <v>1903020</v>
      </c>
      <c r="B907" s="10" t="s">
        <v>926</v>
      </c>
      <c r="C907" s="11" t="s">
        <v>28</v>
      </c>
      <c r="D907" s="12">
        <v>212.11</v>
      </c>
      <c r="E907" s="12">
        <v>23.23</v>
      </c>
      <c r="F907" s="12">
        <v>235.34</v>
      </c>
    </row>
    <row r="908" spans="1:6" s="5" customFormat="1" ht="18.75" customHeight="1" x14ac:dyDescent="0.25">
      <c r="A908" s="9">
        <v>1903060</v>
      </c>
      <c r="B908" s="10" t="s">
        <v>927</v>
      </c>
      <c r="C908" s="11" t="s">
        <v>28</v>
      </c>
      <c r="D908" s="12">
        <v>303.8</v>
      </c>
      <c r="E908" s="12">
        <v>23.23</v>
      </c>
      <c r="F908" s="12">
        <v>327.02999999999997</v>
      </c>
    </row>
    <row r="909" spans="1:6" s="5" customFormat="1" ht="18.75" customHeight="1" x14ac:dyDescent="0.25">
      <c r="A909" s="9">
        <v>1903090</v>
      </c>
      <c r="B909" s="10" t="s">
        <v>928</v>
      </c>
      <c r="C909" s="11" t="s">
        <v>28</v>
      </c>
      <c r="D909" s="12">
        <v>82.4</v>
      </c>
      <c r="E909" s="12">
        <v>18.21</v>
      </c>
      <c r="F909" s="12">
        <v>100.61</v>
      </c>
    </row>
    <row r="910" spans="1:6" s="5" customFormat="1" ht="18.75" customHeight="1" x14ac:dyDescent="0.25">
      <c r="A910" s="9">
        <v>1903100</v>
      </c>
      <c r="B910" s="10" t="s">
        <v>929</v>
      </c>
      <c r="C910" s="11" t="s">
        <v>56</v>
      </c>
      <c r="D910" s="12">
        <v>2.65</v>
      </c>
      <c r="E910" s="12">
        <v>19.61</v>
      </c>
      <c r="F910" s="12">
        <v>22.26</v>
      </c>
    </row>
    <row r="911" spans="1:6" s="5" customFormat="1" ht="18.75" customHeight="1" x14ac:dyDescent="0.25">
      <c r="A911" s="9">
        <v>1903110</v>
      </c>
      <c r="B911" s="10" t="s">
        <v>930</v>
      </c>
      <c r="C911" s="11" t="s">
        <v>56</v>
      </c>
      <c r="D911" s="12">
        <v>5.38</v>
      </c>
      <c r="E911" s="12">
        <v>29.26</v>
      </c>
      <c r="F911" s="12">
        <v>34.64</v>
      </c>
    </row>
    <row r="912" spans="1:6" s="5" customFormat="1" ht="18.75" customHeight="1" x14ac:dyDescent="0.25">
      <c r="A912" s="9">
        <v>1903220</v>
      </c>
      <c r="B912" s="10" t="s">
        <v>931</v>
      </c>
      <c r="C912" s="11" t="s">
        <v>56</v>
      </c>
      <c r="D912" s="12">
        <v>76.790000000000006</v>
      </c>
      <c r="E912" s="12">
        <v>1.45</v>
      </c>
      <c r="F912" s="12">
        <v>78.239999999999995</v>
      </c>
    </row>
    <row r="913" spans="1:6" s="5" customFormat="1" ht="18.75" customHeight="1" x14ac:dyDescent="0.25">
      <c r="A913" s="9">
        <v>1903260</v>
      </c>
      <c r="B913" s="10" t="s">
        <v>932</v>
      </c>
      <c r="C913" s="11" t="s">
        <v>28</v>
      </c>
      <c r="D913" s="12">
        <v>91.87</v>
      </c>
      <c r="E913" s="12">
        <v>18.68</v>
      </c>
      <c r="F913" s="12">
        <v>110.55</v>
      </c>
    </row>
    <row r="914" spans="1:6" s="5" customFormat="1" ht="18.75" customHeight="1" x14ac:dyDescent="0.25">
      <c r="A914" s="9">
        <v>1903270</v>
      </c>
      <c r="B914" s="10" t="s">
        <v>933</v>
      </c>
      <c r="C914" s="11" t="s">
        <v>56</v>
      </c>
      <c r="D914" s="12">
        <v>22.14</v>
      </c>
      <c r="E914" s="12">
        <v>4.9800000000000004</v>
      </c>
      <c r="F914" s="12">
        <v>27.12</v>
      </c>
    </row>
    <row r="915" spans="1:6" s="5" customFormat="1" ht="18.75" customHeight="1" x14ac:dyDescent="0.25">
      <c r="A915" s="9">
        <v>1903290</v>
      </c>
      <c r="B915" s="10" t="s">
        <v>934</v>
      </c>
      <c r="C915" s="11" t="s">
        <v>56</v>
      </c>
      <c r="D915" s="12">
        <v>96.54</v>
      </c>
      <c r="E915" s="12">
        <v>2.9</v>
      </c>
      <c r="F915" s="12">
        <v>99.44</v>
      </c>
    </row>
    <row r="916" spans="1:6" s="5" customFormat="1" ht="18.75" customHeight="1" x14ac:dyDescent="0.25">
      <c r="A916" s="9">
        <v>1920020</v>
      </c>
      <c r="B916" s="10" t="s">
        <v>935</v>
      </c>
      <c r="C916" s="11" t="s">
        <v>28</v>
      </c>
      <c r="D916" s="12">
        <v>9.59</v>
      </c>
      <c r="E916" s="12">
        <v>37.340000000000003</v>
      </c>
      <c r="F916" s="12">
        <v>46.93</v>
      </c>
    </row>
    <row r="917" spans="1:6" s="5" customFormat="1" ht="18.75" customHeight="1" x14ac:dyDescent="0.25">
      <c r="A917" s="9">
        <v>2001040</v>
      </c>
      <c r="B917" s="10" t="s">
        <v>936</v>
      </c>
      <c r="C917" s="11" t="s">
        <v>28</v>
      </c>
      <c r="D917" s="12">
        <v>95.38</v>
      </c>
      <c r="E917" s="12">
        <v>49.69</v>
      </c>
      <c r="F917" s="12">
        <v>145.07</v>
      </c>
    </row>
    <row r="918" spans="1:6" s="5" customFormat="1" ht="18.75" customHeight="1" x14ac:dyDescent="0.25">
      <c r="A918" s="9">
        <v>2003010</v>
      </c>
      <c r="B918" s="10" t="s">
        <v>937</v>
      </c>
      <c r="C918" s="11" t="s">
        <v>28</v>
      </c>
      <c r="D918" s="12">
        <v>541.72</v>
      </c>
      <c r="E918" s="12"/>
      <c r="F918" s="12">
        <v>541.72</v>
      </c>
    </row>
    <row r="919" spans="1:6" s="5" customFormat="1" ht="18.75" customHeight="1" x14ac:dyDescent="0.25">
      <c r="A919" s="9">
        <v>2004020</v>
      </c>
      <c r="B919" s="10" t="s">
        <v>938</v>
      </c>
      <c r="C919" s="11" t="s">
        <v>28</v>
      </c>
      <c r="D919" s="12">
        <v>256.77</v>
      </c>
      <c r="E919" s="12">
        <v>16.329999999999998</v>
      </c>
      <c r="F919" s="12">
        <v>273.10000000000002</v>
      </c>
    </row>
    <row r="920" spans="1:6" s="5" customFormat="1" ht="18.75" customHeight="1" x14ac:dyDescent="0.25">
      <c r="A920" s="9">
        <v>2010040</v>
      </c>
      <c r="B920" s="10" t="s">
        <v>939</v>
      </c>
      <c r="C920" s="11" t="s">
        <v>56</v>
      </c>
      <c r="D920" s="12">
        <v>19.100000000000001</v>
      </c>
      <c r="E920" s="12">
        <v>10.84</v>
      </c>
      <c r="F920" s="12">
        <v>29.94</v>
      </c>
    </row>
    <row r="921" spans="1:6" s="5" customFormat="1" ht="18.75" customHeight="1" x14ac:dyDescent="0.25">
      <c r="A921" s="9">
        <v>2010120</v>
      </c>
      <c r="B921" s="10" t="s">
        <v>940</v>
      </c>
      <c r="C921" s="11" t="s">
        <v>56</v>
      </c>
      <c r="D921" s="12">
        <v>5.92</v>
      </c>
      <c r="E921" s="12">
        <v>2.65</v>
      </c>
      <c r="F921" s="12">
        <v>8.57</v>
      </c>
    </row>
    <row r="922" spans="1:6" s="5" customFormat="1" ht="18.75" customHeight="1" x14ac:dyDescent="0.25">
      <c r="A922" s="9">
        <v>2020020</v>
      </c>
      <c r="B922" s="10" t="s">
        <v>941</v>
      </c>
      <c r="C922" s="11" t="s">
        <v>28</v>
      </c>
      <c r="D922" s="12">
        <v>0.7</v>
      </c>
      <c r="E922" s="12">
        <v>6.43</v>
      </c>
      <c r="F922" s="12">
        <v>7.13</v>
      </c>
    </row>
    <row r="923" spans="1:6" s="5" customFormat="1" ht="18.75" customHeight="1" x14ac:dyDescent="0.25">
      <c r="A923" s="9">
        <v>2020040</v>
      </c>
      <c r="B923" s="10" t="s">
        <v>942</v>
      </c>
      <c r="C923" s="11" t="s">
        <v>28</v>
      </c>
      <c r="D923" s="12">
        <v>22.29</v>
      </c>
      <c r="E923" s="12">
        <v>16.329999999999998</v>
      </c>
      <c r="F923" s="12">
        <v>38.619999999999997</v>
      </c>
    </row>
    <row r="924" spans="1:6" s="5" customFormat="1" ht="18.75" customHeight="1" x14ac:dyDescent="0.25">
      <c r="A924" s="9">
        <v>2020100</v>
      </c>
      <c r="B924" s="10" t="s">
        <v>943</v>
      </c>
      <c r="C924" s="11" t="s">
        <v>56</v>
      </c>
      <c r="D924" s="12">
        <v>0.7</v>
      </c>
      <c r="E924" s="12">
        <v>8.19</v>
      </c>
      <c r="F924" s="12">
        <v>8.89</v>
      </c>
    </row>
    <row r="925" spans="1:6" s="5" customFormat="1" ht="18.75" customHeight="1" x14ac:dyDescent="0.25">
      <c r="A925" s="9">
        <v>2020202</v>
      </c>
      <c r="B925" s="10" t="s">
        <v>944</v>
      </c>
      <c r="C925" s="11" t="s">
        <v>28</v>
      </c>
      <c r="D925" s="12">
        <v>117.2</v>
      </c>
      <c r="E925" s="12"/>
      <c r="F925" s="12">
        <v>117.2</v>
      </c>
    </row>
    <row r="926" spans="1:6" s="5" customFormat="1" ht="18.75" customHeight="1" x14ac:dyDescent="0.25">
      <c r="A926" s="9">
        <v>2020220</v>
      </c>
      <c r="B926" s="10" t="s">
        <v>945</v>
      </c>
      <c r="C926" s="11" t="s">
        <v>28</v>
      </c>
      <c r="D926" s="12">
        <v>55.49</v>
      </c>
      <c r="E926" s="12"/>
      <c r="F926" s="12">
        <v>55.49</v>
      </c>
    </row>
    <row r="927" spans="1:6" s="5" customFormat="1" ht="18.75" customHeight="1" x14ac:dyDescent="0.25">
      <c r="A927" s="9">
        <v>2101100</v>
      </c>
      <c r="B927" s="10" t="s">
        <v>946</v>
      </c>
      <c r="C927" s="11" t="s">
        <v>28</v>
      </c>
      <c r="D927" s="12">
        <v>72.06</v>
      </c>
      <c r="E927" s="12">
        <v>7.4</v>
      </c>
      <c r="F927" s="12">
        <v>79.459999999999994</v>
      </c>
    </row>
    <row r="928" spans="1:6" s="5" customFormat="1" ht="18.75" customHeight="1" x14ac:dyDescent="0.25">
      <c r="A928" s="9">
        <v>2101160</v>
      </c>
      <c r="B928" s="10" t="s">
        <v>947</v>
      </c>
      <c r="C928" s="11" t="s">
        <v>28</v>
      </c>
      <c r="D928" s="12">
        <v>54.12</v>
      </c>
      <c r="E928" s="12"/>
      <c r="F928" s="12">
        <v>54.12</v>
      </c>
    </row>
    <row r="929" spans="1:6" s="5" customFormat="1" ht="18.75" customHeight="1" x14ac:dyDescent="0.25">
      <c r="A929" s="9">
        <v>2102050</v>
      </c>
      <c r="B929" s="10" t="s">
        <v>948</v>
      </c>
      <c r="C929" s="11" t="s">
        <v>28</v>
      </c>
      <c r="D929" s="12">
        <v>118.25</v>
      </c>
      <c r="E929" s="12">
        <v>16.420000000000002</v>
      </c>
      <c r="F929" s="12">
        <v>134.66999999999999</v>
      </c>
    </row>
    <row r="930" spans="1:6" s="5" customFormat="1" ht="18.75" customHeight="1" x14ac:dyDescent="0.25">
      <c r="A930" s="9">
        <v>2102060</v>
      </c>
      <c r="B930" s="10" t="s">
        <v>949</v>
      </c>
      <c r="C930" s="11" t="s">
        <v>28</v>
      </c>
      <c r="D930" s="12">
        <v>181.93</v>
      </c>
      <c r="E930" s="12">
        <v>16.420000000000002</v>
      </c>
      <c r="F930" s="12">
        <v>198.35</v>
      </c>
    </row>
    <row r="931" spans="1:6" s="5" customFormat="1" ht="18.75" customHeight="1" x14ac:dyDescent="0.25">
      <c r="A931" s="9">
        <v>2102071</v>
      </c>
      <c r="B931" s="10" t="s">
        <v>950</v>
      </c>
      <c r="C931" s="11" t="s">
        <v>28</v>
      </c>
      <c r="D931" s="12">
        <v>223.73</v>
      </c>
      <c r="E931" s="12"/>
      <c r="F931" s="12">
        <v>223.73</v>
      </c>
    </row>
    <row r="932" spans="1:6" s="5" customFormat="1" ht="18.75" customHeight="1" x14ac:dyDescent="0.25">
      <c r="A932" s="9">
        <v>2102271</v>
      </c>
      <c r="B932" s="10" t="s">
        <v>951</v>
      </c>
      <c r="C932" s="11" t="s">
        <v>28</v>
      </c>
      <c r="D932" s="12">
        <v>177.72</v>
      </c>
      <c r="E932" s="12">
        <v>16.420000000000002</v>
      </c>
      <c r="F932" s="12">
        <v>194.14</v>
      </c>
    </row>
    <row r="933" spans="1:6" s="5" customFormat="1" ht="18.75" customHeight="1" x14ac:dyDescent="0.25">
      <c r="A933" s="9">
        <v>2102281</v>
      </c>
      <c r="B933" s="10" t="s">
        <v>952</v>
      </c>
      <c r="C933" s="11" t="s">
        <v>28</v>
      </c>
      <c r="D933" s="12">
        <v>310.48</v>
      </c>
      <c r="E933" s="12">
        <v>16.420000000000002</v>
      </c>
      <c r="F933" s="12">
        <v>326.89999999999998</v>
      </c>
    </row>
    <row r="934" spans="1:6" s="5" customFormat="1" ht="18.75" customHeight="1" x14ac:dyDescent="0.25">
      <c r="A934" s="9">
        <v>2102291</v>
      </c>
      <c r="B934" s="10" t="s">
        <v>953</v>
      </c>
      <c r="C934" s="11" t="s">
        <v>28</v>
      </c>
      <c r="D934" s="12">
        <v>191.51</v>
      </c>
      <c r="E934" s="12">
        <v>16.420000000000002</v>
      </c>
      <c r="F934" s="12">
        <v>207.93</v>
      </c>
    </row>
    <row r="935" spans="1:6" s="5" customFormat="1" ht="18.75" customHeight="1" x14ac:dyDescent="0.25">
      <c r="A935" s="9">
        <v>2102310</v>
      </c>
      <c r="B935" s="10" t="s">
        <v>954</v>
      </c>
      <c r="C935" s="11" t="s">
        <v>28</v>
      </c>
      <c r="D935" s="12">
        <v>472.84</v>
      </c>
      <c r="E935" s="12">
        <v>16.420000000000002</v>
      </c>
      <c r="F935" s="12">
        <v>489.26</v>
      </c>
    </row>
    <row r="936" spans="1:6" s="5" customFormat="1" ht="18.75" customHeight="1" x14ac:dyDescent="0.25">
      <c r="A936" s="9">
        <v>2102311</v>
      </c>
      <c r="B936" s="10" t="s">
        <v>955</v>
      </c>
      <c r="C936" s="11" t="s">
        <v>28</v>
      </c>
      <c r="D936" s="12">
        <v>357.48</v>
      </c>
      <c r="E936" s="12">
        <v>16.420000000000002</v>
      </c>
      <c r="F936" s="12">
        <v>373.9</v>
      </c>
    </row>
    <row r="937" spans="1:6" s="5" customFormat="1" ht="18.75" customHeight="1" x14ac:dyDescent="0.25">
      <c r="A937" s="9">
        <v>2102320</v>
      </c>
      <c r="B937" s="10" t="s">
        <v>956</v>
      </c>
      <c r="C937" s="11" t="s">
        <v>28</v>
      </c>
      <c r="D937" s="12">
        <v>286.23</v>
      </c>
      <c r="E937" s="12">
        <v>33.33</v>
      </c>
      <c r="F937" s="12">
        <v>319.56</v>
      </c>
    </row>
    <row r="938" spans="1:6" s="5" customFormat="1" ht="18.75" customHeight="1" x14ac:dyDescent="0.25">
      <c r="A938" s="9">
        <v>2103010</v>
      </c>
      <c r="B938" s="10" t="s">
        <v>957</v>
      </c>
      <c r="C938" s="11" t="s">
        <v>28</v>
      </c>
      <c r="D938" s="12">
        <v>1014.58</v>
      </c>
      <c r="E938" s="12"/>
      <c r="F938" s="12">
        <v>1014.58</v>
      </c>
    </row>
    <row r="939" spans="1:6" s="5" customFormat="1" ht="18.75" customHeight="1" x14ac:dyDescent="0.25">
      <c r="A939" s="9">
        <v>2103090</v>
      </c>
      <c r="B939" s="10" t="s">
        <v>958</v>
      </c>
      <c r="C939" s="11" t="s">
        <v>28</v>
      </c>
      <c r="D939" s="12">
        <v>267.36</v>
      </c>
      <c r="E939" s="12"/>
      <c r="F939" s="12">
        <v>267.36</v>
      </c>
    </row>
    <row r="940" spans="1:6" s="5" customFormat="1" ht="18.75" customHeight="1" x14ac:dyDescent="0.25">
      <c r="A940" s="9">
        <v>2103151</v>
      </c>
      <c r="B940" s="10" t="s">
        <v>959</v>
      </c>
      <c r="C940" s="11" t="s">
        <v>28</v>
      </c>
      <c r="D940" s="12">
        <v>670.43</v>
      </c>
      <c r="E940" s="12"/>
      <c r="F940" s="12">
        <v>670.43</v>
      </c>
    </row>
    <row r="941" spans="1:6" s="5" customFormat="1" ht="18.75" customHeight="1" x14ac:dyDescent="0.25">
      <c r="A941" s="9">
        <v>2103152</v>
      </c>
      <c r="B941" s="10" t="s">
        <v>960</v>
      </c>
      <c r="C941" s="11" t="s">
        <v>28</v>
      </c>
      <c r="D941" s="12">
        <v>430.93</v>
      </c>
      <c r="E941" s="12"/>
      <c r="F941" s="12">
        <v>430.93</v>
      </c>
    </row>
    <row r="942" spans="1:6" s="5" customFormat="1" ht="18.75" customHeight="1" x14ac:dyDescent="0.25">
      <c r="A942" s="9">
        <v>2104100</v>
      </c>
      <c r="B942" s="10" t="s">
        <v>961</v>
      </c>
      <c r="C942" s="11" t="s">
        <v>28</v>
      </c>
      <c r="D942" s="12">
        <v>124.72</v>
      </c>
      <c r="E942" s="12"/>
      <c r="F942" s="12">
        <v>124.72</v>
      </c>
    </row>
    <row r="943" spans="1:6" s="5" customFormat="1" ht="18.75" customHeight="1" x14ac:dyDescent="0.25">
      <c r="A943" s="9">
        <v>2104110</v>
      </c>
      <c r="B943" s="10" t="s">
        <v>962</v>
      </c>
      <c r="C943" s="11" t="s">
        <v>28</v>
      </c>
      <c r="D943" s="12">
        <v>147.53</v>
      </c>
      <c r="E943" s="12"/>
      <c r="F943" s="12">
        <v>147.53</v>
      </c>
    </row>
    <row r="944" spans="1:6" s="5" customFormat="1" ht="18.75" customHeight="1" x14ac:dyDescent="0.25">
      <c r="A944" s="9">
        <v>2105010</v>
      </c>
      <c r="B944" s="10" t="s">
        <v>963</v>
      </c>
      <c r="C944" s="11" t="s">
        <v>28</v>
      </c>
      <c r="D944" s="12">
        <v>162.21</v>
      </c>
      <c r="E944" s="12">
        <v>70.02</v>
      </c>
      <c r="F944" s="12">
        <v>232.23</v>
      </c>
    </row>
    <row r="945" spans="1:6" s="5" customFormat="1" ht="18.75" customHeight="1" x14ac:dyDescent="0.25">
      <c r="A945" s="9">
        <v>2105100</v>
      </c>
      <c r="B945" s="10" t="s">
        <v>964</v>
      </c>
      <c r="C945" s="11" t="s">
        <v>28</v>
      </c>
      <c r="D945" s="12">
        <v>335.32</v>
      </c>
      <c r="E945" s="12"/>
      <c r="F945" s="12">
        <v>335.32</v>
      </c>
    </row>
    <row r="946" spans="1:6" s="5" customFormat="1" ht="18.75" customHeight="1" x14ac:dyDescent="0.25">
      <c r="A946" s="9">
        <v>2107010</v>
      </c>
      <c r="B946" s="10" t="s">
        <v>965</v>
      </c>
      <c r="C946" s="11" t="s">
        <v>28</v>
      </c>
      <c r="D946" s="12">
        <v>276.77</v>
      </c>
      <c r="E946" s="12"/>
      <c r="F946" s="12">
        <v>276.77</v>
      </c>
    </row>
    <row r="947" spans="1:6" s="5" customFormat="1" ht="18.75" customHeight="1" x14ac:dyDescent="0.25">
      <c r="A947" s="9">
        <v>2110050</v>
      </c>
      <c r="B947" s="10" t="s">
        <v>966</v>
      </c>
      <c r="C947" s="11" t="s">
        <v>56</v>
      </c>
      <c r="D947" s="12">
        <v>35.53</v>
      </c>
      <c r="E947" s="12">
        <v>5.66</v>
      </c>
      <c r="F947" s="12">
        <v>41.19</v>
      </c>
    </row>
    <row r="948" spans="1:6" s="5" customFormat="1" ht="18.75" customHeight="1" x14ac:dyDescent="0.25">
      <c r="A948" s="9">
        <v>2110051</v>
      </c>
      <c r="B948" s="10" t="s">
        <v>967</v>
      </c>
      <c r="C948" s="11" t="s">
        <v>56</v>
      </c>
      <c r="D948" s="12">
        <v>45.83</v>
      </c>
      <c r="E948" s="12">
        <v>5.66</v>
      </c>
      <c r="F948" s="12">
        <v>51.49</v>
      </c>
    </row>
    <row r="949" spans="1:6" s="5" customFormat="1" ht="18.75" customHeight="1" x14ac:dyDescent="0.25">
      <c r="A949" s="9">
        <v>2110061</v>
      </c>
      <c r="B949" s="10" t="s">
        <v>968</v>
      </c>
      <c r="C949" s="11" t="s">
        <v>56</v>
      </c>
      <c r="D949" s="12">
        <v>22.38</v>
      </c>
      <c r="E949" s="12">
        <v>7.4</v>
      </c>
      <c r="F949" s="12">
        <v>29.78</v>
      </c>
    </row>
    <row r="950" spans="1:6" s="5" customFormat="1" ht="18.75" customHeight="1" x14ac:dyDescent="0.25">
      <c r="A950" s="9">
        <v>2110071</v>
      </c>
      <c r="B950" s="10" t="s">
        <v>969</v>
      </c>
      <c r="C950" s="11" t="s">
        <v>56</v>
      </c>
      <c r="D950" s="12">
        <v>28.06</v>
      </c>
      <c r="E950" s="12">
        <v>7.4</v>
      </c>
      <c r="F950" s="12">
        <v>35.46</v>
      </c>
    </row>
    <row r="951" spans="1:6" s="5" customFormat="1" ht="18.75" customHeight="1" x14ac:dyDescent="0.25">
      <c r="A951" s="9">
        <v>2110081</v>
      </c>
      <c r="B951" s="10" t="s">
        <v>970</v>
      </c>
      <c r="C951" s="11" t="s">
        <v>56</v>
      </c>
      <c r="D951" s="12">
        <v>40.36</v>
      </c>
      <c r="E951" s="12">
        <v>5.66</v>
      </c>
      <c r="F951" s="12">
        <v>46.02</v>
      </c>
    </row>
    <row r="952" spans="1:6" s="5" customFormat="1" ht="18.75" customHeight="1" x14ac:dyDescent="0.25">
      <c r="A952" s="9">
        <v>2110210</v>
      </c>
      <c r="B952" s="10" t="s">
        <v>971</v>
      </c>
      <c r="C952" s="11" t="s">
        <v>56</v>
      </c>
      <c r="D952" s="12">
        <v>14.23</v>
      </c>
      <c r="E952" s="12">
        <v>2.25</v>
      </c>
      <c r="F952" s="12">
        <v>16.48</v>
      </c>
    </row>
    <row r="953" spans="1:6" s="5" customFormat="1" ht="18.75" customHeight="1" x14ac:dyDescent="0.25">
      <c r="A953" s="9">
        <v>2110220</v>
      </c>
      <c r="B953" s="10" t="s">
        <v>972</v>
      </c>
      <c r="C953" s="11" t="s">
        <v>56</v>
      </c>
      <c r="D953" s="12">
        <v>7.42</v>
      </c>
      <c r="E953" s="12"/>
      <c r="F953" s="12">
        <v>7.42</v>
      </c>
    </row>
    <row r="954" spans="1:6" s="5" customFormat="1" ht="18.75" customHeight="1" x14ac:dyDescent="0.25">
      <c r="A954" s="9">
        <v>2110250</v>
      </c>
      <c r="B954" s="10" t="s">
        <v>973</v>
      </c>
      <c r="C954" s="11" t="s">
        <v>56</v>
      </c>
      <c r="D954" s="12">
        <v>28.99</v>
      </c>
      <c r="E954" s="12"/>
      <c r="F954" s="12">
        <v>28.99</v>
      </c>
    </row>
    <row r="955" spans="1:6" s="5" customFormat="1" ht="18.75" customHeight="1" x14ac:dyDescent="0.25">
      <c r="A955" s="9">
        <v>2111050</v>
      </c>
      <c r="B955" s="10" t="s">
        <v>974</v>
      </c>
      <c r="C955" s="11" t="s">
        <v>56</v>
      </c>
      <c r="D955" s="12">
        <v>90.82</v>
      </c>
      <c r="E955" s="12">
        <v>6.11</v>
      </c>
      <c r="F955" s="12">
        <v>96.93</v>
      </c>
    </row>
    <row r="956" spans="1:6" s="5" customFormat="1" ht="18.75" customHeight="1" x14ac:dyDescent="0.25">
      <c r="A956" s="9">
        <v>2111131</v>
      </c>
      <c r="B956" s="10" t="s">
        <v>975</v>
      </c>
      <c r="C956" s="11" t="s">
        <v>56</v>
      </c>
      <c r="D956" s="12">
        <v>36.44</v>
      </c>
      <c r="E956" s="12">
        <v>5.66</v>
      </c>
      <c r="F956" s="12">
        <v>42.1</v>
      </c>
    </row>
    <row r="957" spans="1:6" s="5" customFormat="1" ht="18.75" customHeight="1" x14ac:dyDescent="0.25">
      <c r="A957" s="9">
        <v>2120020</v>
      </c>
      <c r="B957" s="10" t="s">
        <v>976</v>
      </c>
      <c r="C957" s="11" t="s">
        <v>28</v>
      </c>
      <c r="D957" s="12">
        <v>7.89</v>
      </c>
      <c r="E957" s="12">
        <v>6.43</v>
      </c>
      <c r="F957" s="12">
        <v>14.32</v>
      </c>
    </row>
    <row r="958" spans="1:6" s="5" customFormat="1" ht="18.75" customHeight="1" x14ac:dyDescent="0.25">
      <c r="A958" s="9">
        <v>2120040</v>
      </c>
      <c r="B958" s="10" t="s">
        <v>977</v>
      </c>
      <c r="C958" s="11" t="s">
        <v>28</v>
      </c>
      <c r="D958" s="12">
        <v>3.7</v>
      </c>
      <c r="E958" s="12">
        <v>22.51</v>
      </c>
      <c r="F958" s="12">
        <v>26.21</v>
      </c>
    </row>
    <row r="959" spans="1:6" s="5" customFormat="1" ht="18.75" customHeight="1" x14ac:dyDescent="0.25">
      <c r="A959" s="9">
        <v>2120050</v>
      </c>
      <c r="B959" s="10" t="s">
        <v>978</v>
      </c>
      <c r="C959" s="11" t="s">
        <v>28</v>
      </c>
      <c r="D959" s="12"/>
      <c r="E959" s="12">
        <v>50.51</v>
      </c>
      <c r="F959" s="12">
        <v>50.51</v>
      </c>
    </row>
    <row r="960" spans="1:6" s="5" customFormat="1" ht="18.75" customHeight="1" x14ac:dyDescent="0.25">
      <c r="A960" s="9">
        <v>2120060</v>
      </c>
      <c r="B960" s="10" t="s">
        <v>979</v>
      </c>
      <c r="C960" s="11" t="s">
        <v>4</v>
      </c>
      <c r="D960" s="12">
        <v>60.33</v>
      </c>
      <c r="E960" s="12"/>
      <c r="F960" s="12">
        <v>60.33</v>
      </c>
    </row>
    <row r="961" spans="1:6" s="5" customFormat="1" ht="18.75" customHeight="1" x14ac:dyDescent="0.25">
      <c r="A961" s="9">
        <v>2120100</v>
      </c>
      <c r="B961" s="10" t="s">
        <v>980</v>
      </c>
      <c r="C961" s="11" t="s">
        <v>56</v>
      </c>
      <c r="D961" s="12"/>
      <c r="E961" s="12">
        <v>8.19</v>
      </c>
      <c r="F961" s="12">
        <v>8.19</v>
      </c>
    </row>
    <row r="962" spans="1:6" s="5" customFormat="1" ht="18.75" customHeight="1" x14ac:dyDescent="0.25">
      <c r="A962" s="9">
        <v>2120300</v>
      </c>
      <c r="B962" s="10" t="s">
        <v>981</v>
      </c>
      <c r="C962" s="11" t="s">
        <v>56</v>
      </c>
      <c r="D962" s="12">
        <v>12.19</v>
      </c>
      <c r="E962" s="12">
        <v>8.82</v>
      </c>
      <c r="F962" s="12">
        <v>21.01</v>
      </c>
    </row>
    <row r="963" spans="1:6" s="5" customFormat="1" ht="18.75" customHeight="1" x14ac:dyDescent="0.25">
      <c r="A963" s="9">
        <v>2120302</v>
      </c>
      <c r="B963" s="10" t="s">
        <v>982</v>
      </c>
      <c r="C963" s="11" t="s">
        <v>56</v>
      </c>
      <c r="D963" s="12">
        <v>13.05</v>
      </c>
      <c r="E963" s="12">
        <v>8.82</v>
      </c>
      <c r="F963" s="12">
        <v>21.87</v>
      </c>
    </row>
    <row r="964" spans="1:6" s="5" customFormat="1" ht="18.75" customHeight="1" x14ac:dyDescent="0.25">
      <c r="A964" s="9">
        <v>2120410</v>
      </c>
      <c r="B964" s="10" t="s">
        <v>983</v>
      </c>
      <c r="C964" s="11" t="s">
        <v>4</v>
      </c>
      <c r="D964" s="12">
        <v>49.57</v>
      </c>
      <c r="E964" s="12">
        <v>2.25</v>
      </c>
      <c r="F964" s="12">
        <v>51.82</v>
      </c>
    </row>
    <row r="965" spans="1:6" s="5" customFormat="1" ht="18.75" customHeight="1" x14ac:dyDescent="0.25">
      <c r="A965" s="9">
        <v>2120460</v>
      </c>
      <c r="B965" s="10" t="s">
        <v>984</v>
      </c>
      <c r="C965" s="11" t="s">
        <v>56</v>
      </c>
      <c r="D965" s="12">
        <v>12.44</v>
      </c>
      <c r="E965" s="12">
        <v>1.1299999999999999</v>
      </c>
      <c r="F965" s="12">
        <v>13.57</v>
      </c>
    </row>
    <row r="966" spans="1:6" s="5" customFormat="1" ht="18.75" customHeight="1" x14ac:dyDescent="0.25">
      <c r="A966" s="9">
        <v>2120500</v>
      </c>
      <c r="B966" s="10" t="s">
        <v>985</v>
      </c>
      <c r="C966" s="11" t="s">
        <v>56</v>
      </c>
      <c r="D966" s="12">
        <v>32.229999999999997</v>
      </c>
      <c r="E966" s="12">
        <v>4.83</v>
      </c>
      <c r="F966" s="12">
        <v>37.06</v>
      </c>
    </row>
    <row r="967" spans="1:6" s="5" customFormat="1" ht="18.75" customHeight="1" x14ac:dyDescent="0.25">
      <c r="A967" s="9">
        <v>2201010</v>
      </c>
      <c r="B967" s="10" t="s">
        <v>986</v>
      </c>
      <c r="C967" s="11" t="s">
        <v>28</v>
      </c>
      <c r="D967" s="12">
        <v>36.68</v>
      </c>
      <c r="E967" s="12">
        <v>19.29</v>
      </c>
      <c r="F967" s="12">
        <v>55.97</v>
      </c>
    </row>
    <row r="968" spans="1:6" s="5" customFormat="1" ht="18.75" customHeight="1" x14ac:dyDescent="0.25">
      <c r="A968" s="9">
        <v>2201020</v>
      </c>
      <c r="B968" s="10" t="s">
        <v>987</v>
      </c>
      <c r="C968" s="11" t="s">
        <v>28</v>
      </c>
      <c r="D968" s="12">
        <v>71.78</v>
      </c>
      <c r="E968" s="12">
        <v>38.590000000000003</v>
      </c>
      <c r="F968" s="12">
        <v>110.37</v>
      </c>
    </row>
    <row r="969" spans="1:6" s="5" customFormat="1" ht="18.75" customHeight="1" x14ac:dyDescent="0.25">
      <c r="A969" s="9">
        <v>2201080</v>
      </c>
      <c r="B969" s="10" t="s">
        <v>988</v>
      </c>
      <c r="C969" s="11" t="s">
        <v>28</v>
      </c>
      <c r="D969" s="12">
        <v>101.22</v>
      </c>
      <c r="E969" s="12">
        <v>41.81</v>
      </c>
      <c r="F969" s="12">
        <v>143.03</v>
      </c>
    </row>
    <row r="970" spans="1:6" s="5" customFormat="1" ht="18.75" customHeight="1" x14ac:dyDescent="0.25">
      <c r="A970" s="9">
        <v>2201210</v>
      </c>
      <c r="B970" s="10" t="s">
        <v>989</v>
      </c>
      <c r="C970" s="11" t="s">
        <v>56</v>
      </c>
      <c r="D970" s="12">
        <v>16.59</v>
      </c>
      <c r="E970" s="12">
        <v>12.87</v>
      </c>
      <c r="F970" s="12">
        <v>29.46</v>
      </c>
    </row>
    <row r="971" spans="1:6" s="5" customFormat="1" ht="18.75" customHeight="1" x14ac:dyDescent="0.25">
      <c r="A971" s="9">
        <v>2201220</v>
      </c>
      <c r="B971" s="10" t="s">
        <v>990</v>
      </c>
      <c r="C971" s="11" t="s">
        <v>28</v>
      </c>
      <c r="D971" s="12">
        <v>140.41999999999999</v>
      </c>
      <c r="E971" s="12">
        <v>38.590000000000003</v>
      </c>
      <c r="F971" s="12">
        <v>179.01</v>
      </c>
    </row>
    <row r="972" spans="1:6" s="5" customFormat="1" ht="18.75" customHeight="1" x14ac:dyDescent="0.25">
      <c r="A972" s="9">
        <v>2201240</v>
      </c>
      <c r="B972" s="10" t="s">
        <v>991</v>
      </c>
      <c r="C972" s="11" t="s">
        <v>28</v>
      </c>
      <c r="D972" s="12">
        <v>107.84</v>
      </c>
      <c r="E972" s="12">
        <v>19.29</v>
      </c>
      <c r="F972" s="12">
        <v>127.13</v>
      </c>
    </row>
    <row r="973" spans="1:6" s="5" customFormat="1" ht="18.75" customHeight="1" x14ac:dyDescent="0.25">
      <c r="A973" s="9">
        <v>2202010</v>
      </c>
      <c r="B973" s="10" t="s">
        <v>992</v>
      </c>
      <c r="C973" s="11" t="s">
        <v>28</v>
      </c>
      <c r="D973" s="12">
        <v>64.44</v>
      </c>
      <c r="E973" s="12"/>
      <c r="F973" s="12">
        <v>64.44</v>
      </c>
    </row>
    <row r="974" spans="1:6" s="5" customFormat="1" ht="18.75" customHeight="1" x14ac:dyDescent="0.25">
      <c r="A974" s="9">
        <v>2202030</v>
      </c>
      <c r="B974" s="10" t="s">
        <v>993</v>
      </c>
      <c r="C974" s="11" t="s">
        <v>28</v>
      </c>
      <c r="D974" s="12">
        <v>76.930000000000007</v>
      </c>
      <c r="E974" s="12"/>
      <c r="F974" s="12">
        <v>76.930000000000007</v>
      </c>
    </row>
    <row r="975" spans="1:6" s="5" customFormat="1" ht="18.75" customHeight="1" x14ac:dyDescent="0.25">
      <c r="A975" s="9">
        <v>2202100</v>
      </c>
      <c r="B975" s="10" t="s">
        <v>994</v>
      </c>
      <c r="C975" s="11" t="s">
        <v>28</v>
      </c>
      <c r="D975" s="12">
        <v>93.6</v>
      </c>
      <c r="E975" s="12"/>
      <c r="F975" s="12">
        <v>93.6</v>
      </c>
    </row>
    <row r="976" spans="1:6" s="5" customFormat="1" ht="18.75" customHeight="1" x14ac:dyDescent="0.25">
      <c r="A976" s="9">
        <v>2202190</v>
      </c>
      <c r="B976" s="10" t="s">
        <v>995</v>
      </c>
      <c r="C976" s="11" t="s">
        <v>28</v>
      </c>
      <c r="D976" s="12">
        <v>84.99</v>
      </c>
      <c r="E976" s="12"/>
      <c r="F976" s="12">
        <v>84.99</v>
      </c>
    </row>
    <row r="977" spans="1:6" s="5" customFormat="1" ht="18.75" customHeight="1" x14ac:dyDescent="0.25">
      <c r="A977" s="9">
        <v>2203020</v>
      </c>
      <c r="B977" s="10" t="s">
        <v>996</v>
      </c>
      <c r="C977" s="11" t="s">
        <v>28</v>
      </c>
      <c r="D977" s="12">
        <v>82.66</v>
      </c>
      <c r="E977" s="12"/>
      <c r="F977" s="12">
        <v>82.66</v>
      </c>
    </row>
    <row r="978" spans="1:6" s="5" customFormat="1" ht="18.75" customHeight="1" x14ac:dyDescent="0.25">
      <c r="A978" s="9">
        <v>2203030</v>
      </c>
      <c r="B978" s="10" t="s">
        <v>997</v>
      </c>
      <c r="C978" s="11" t="s">
        <v>28</v>
      </c>
      <c r="D978" s="12">
        <v>116.75</v>
      </c>
      <c r="E978" s="12"/>
      <c r="F978" s="12">
        <v>116.75</v>
      </c>
    </row>
    <row r="979" spans="1:6" s="5" customFormat="1" ht="18.75" customHeight="1" x14ac:dyDescent="0.25">
      <c r="A979" s="9">
        <v>2203040</v>
      </c>
      <c r="B979" s="10" t="s">
        <v>998</v>
      </c>
      <c r="C979" s="11" t="s">
        <v>28</v>
      </c>
      <c r="D979" s="12">
        <v>86.35</v>
      </c>
      <c r="E979" s="12"/>
      <c r="F979" s="12">
        <v>86.35</v>
      </c>
    </row>
    <row r="980" spans="1:6" s="5" customFormat="1" ht="18.75" customHeight="1" x14ac:dyDescent="0.25">
      <c r="A980" s="9">
        <v>2203050</v>
      </c>
      <c r="B980" s="10" t="s">
        <v>999</v>
      </c>
      <c r="C980" s="11" t="s">
        <v>28</v>
      </c>
      <c r="D980" s="12">
        <v>90.75</v>
      </c>
      <c r="E980" s="12"/>
      <c r="F980" s="12">
        <v>90.75</v>
      </c>
    </row>
    <row r="981" spans="1:6" s="5" customFormat="1" ht="18.75" customHeight="1" x14ac:dyDescent="0.25">
      <c r="A981" s="9">
        <v>2203070</v>
      </c>
      <c r="B981" s="10" t="s">
        <v>1000</v>
      </c>
      <c r="C981" s="11" t="s">
        <v>28</v>
      </c>
      <c r="D981" s="12">
        <v>60.48</v>
      </c>
      <c r="E981" s="12"/>
      <c r="F981" s="12">
        <v>60.48</v>
      </c>
    </row>
    <row r="982" spans="1:6" s="5" customFormat="1" ht="18.75" customHeight="1" x14ac:dyDescent="0.25">
      <c r="A982" s="9">
        <v>2203122</v>
      </c>
      <c r="B982" s="10" t="s">
        <v>1001</v>
      </c>
      <c r="C982" s="11" t="s">
        <v>28</v>
      </c>
      <c r="D982" s="12">
        <v>175.93</v>
      </c>
      <c r="E982" s="12"/>
      <c r="F982" s="12">
        <v>175.93</v>
      </c>
    </row>
    <row r="983" spans="1:6" s="5" customFormat="1" ht="18.75" customHeight="1" x14ac:dyDescent="0.25">
      <c r="A983" s="9">
        <v>2203140</v>
      </c>
      <c r="B983" s="10" t="s">
        <v>1002</v>
      </c>
      <c r="C983" s="11" t="s">
        <v>28</v>
      </c>
      <c r="D983" s="12">
        <v>134.28</v>
      </c>
      <c r="E983" s="12"/>
      <c r="F983" s="12">
        <v>134.28</v>
      </c>
    </row>
    <row r="984" spans="1:6" s="5" customFormat="1" ht="18.75" customHeight="1" x14ac:dyDescent="0.25">
      <c r="A984" s="9">
        <v>2204020</v>
      </c>
      <c r="B984" s="10" t="s">
        <v>1003</v>
      </c>
      <c r="C984" s="11" t="s">
        <v>28</v>
      </c>
      <c r="D984" s="12">
        <v>757.11</v>
      </c>
      <c r="E984" s="12"/>
      <c r="F984" s="12">
        <v>757.11</v>
      </c>
    </row>
    <row r="985" spans="1:6" s="5" customFormat="1" ht="18.75" customHeight="1" x14ac:dyDescent="0.25">
      <c r="A985" s="9">
        <v>2206130</v>
      </c>
      <c r="B985" s="10" t="s">
        <v>1004</v>
      </c>
      <c r="C985" s="11" t="s">
        <v>28</v>
      </c>
      <c r="D985" s="12">
        <v>316.68</v>
      </c>
      <c r="E985" s="12">
        <v>94.66</v>
      </c>
      <c r="F985" s="12">
        <v>411.34</v>
      </c>
    </row>
    <row r="986" spans="1:6" s="5" customFormat="1" ht="18.75" customHeight="1" x14ac:dyDescent="0.25">
      <c r="A986" s="9">
        <v>2206240</v>
      </c>
      <c r="B986" s="10" t="s">
        <v>1005</v>
      </c>
      <c r="C986" s="11" t="s">
        <v>28</v>
      </c>
      <c r="D986" s="12">
        <v>620.21</v>
      </c>
      <c r="E986" s="12"/>
      <c r="F986" s="12">
        <v>620.21</v>
      </c>
    </row>
    <row r="987" spans="1:6" s="5" customFormat="1" ht="18.75" customHeight="1" x14ac:dyDescent="0.25">
      <c r="A987" s="9">
        <v>2206250</v>
      </c>
      <c r="B987" s="10" t="s">
        <v>1006</v>
      </c>
      <c r="C987" s="11" t="s">
        <v>28</v>
      </c>
      <c r="D987" s="12">
        <v>1040.81</v>
      </c>
      <c r="E987" s="12"/>
      <c r="F987" s="12">
        <v>1040.81</v>
      </c>
    </row>
    <row r="988" spans="1:6" s="5" customFormat="1" ht="18.75" customHeight="1" x14ac:dyDescent="0.25">
      <c r="A988" s="9">
        <v>2206300</v>
      </c>
      <c r="B988" s="10" t="s">
        <v>1007</v>
      </c>
      <c r="C988" s="11" t="s">
        <v>28</v>
      </c>
      <c r="D988" s="12">
        <v>513.87</v>
      </c>
      <c r="E988" s="12"/>
      <c r="F988" s="12">
        <v>513.87</v>
      </c>
    </row>
    <row r="989" spans="1:6" s="5" customFormat="1" ht="18.75" customHeight="1" x14ac:dyDescent="0.25">
      <c r="A989" s="9">
        <v>2206340</v>
      </c>
      <c r="B989" s="10" t="s">
        <v>1008</v>
      </c>
      <c r="C989" s="11" t="s">
        <v>28</v>
      </c>
      <c r="D989" s="12">
        <v>664.32</v>
      </c>
      <c r="E989" s="12"/>
      <c r="F989" s="12">
        <v>664.32</v>
      </c>
    </row>
    <row r="990" spans="1:6" s="5" customFormat="1" ht="18.75" customHeight="1" x14ac:dyDescent="0.25">
      <c r="A990" s="9">
        <v>2206350</v>
      </c>
      <c r="B990" s="10" t="s">
        <v>1009</v>
      </c>
      <c r="C990" s="11" t="s">
        <v>28</v>
      </c>
      <c r="D990" s="12">
        <v>653.51</v>
      </c>
      <c r="E990" s="12"/>
      <c r="F990" s="12">
        <v>653.51</v>
      </c>
    </row>
    <row r="991" spans="1:6" s="5" customFormat="1" ht="18.75" customHeight="1" x14ac:dyDescent="0.25">
      <c r="A991" s="9">
        <v>2220011</v>
      </c>
      <c r="B991" s="10" t="s">
        <v>1010</v>
      </c>
      <c r="C991" s="11" t="s">
        <v>28</v>
      </c>
      <c r="D991" s="12">
        <v>53.85</v>
      </c>
      <c r="E991" s="12"/>
      <c r="F991" s="12">
        <v>53.85</v>
      </c>
    </row>
    <row r="992" spans="1:6" s="5" customFormat="1" ht="18.75" customHeight="1" x14ac:dyDescent="0.25">
      <c r="A992" s="9">
        <v>2220020</v>
      </c>
      <c r="B992" s="10" t="s">
        <v>1011</v>
      </c>
      <c r="C992" s="11" t="s">
        <v>28</v>
      </c>
      <c r="D992" s="12">
        <v>1.4</v>
      </c>
      <c r="E992" s="12">
        <v>9.65</v>
      </c>
      <c r="F992" s="12">
        <v>11.05</v>
      </c>
    </row>
    <row r="993" spans="1:6" s="5" customFormat="1" ht="18.75" customHeight="1" x14ac:dyDescent="0.25">
      <c r="A993" s="9">
        <v>2220040</v>
      </c>
      <c r="B993" s="10" t="s">
        <v>1012</v>
      </c>
      <c r="C993" s="11" t="s">
        <v>28</v>
      </c>
      <c r="D993" s="12"/>
      <c r="E993" s="12">
        <v>4.83</v>
      </c>
      <c r="F993" s="12">
        <v>4.83</v>
      </c>
    </row>
    <row r="994" spans="1:6" s="5" customFormat="1" ht="18.75" customHeight="1" x14ac:dyDescent="0.25">
      <c r="A994" s="9">
        <v>2220050</v>
      </c>
      <c r="B994" s="10" t="s">
        <v>1013</v>
      </c>
      <c r="C994" s="11" t="s">
        <v>56</v>
      </c>
      <c r="D994" s="12">
        <v>13.95</v>
      </c>
      <c r="E994" s="12"/>
      <c r="F994" s="12">
        <v>13.95</v>
      </c>
    </row>
    <row r="995" spans="1:6" s="5" customFormat="1" ht="18.75" customHeight="1" x14ac:dyDescent="0.25">
      <c r="A995" s="9">
        <v>2220090</v>
      </c>
      <c r="B995" s="10" t="s">
        <v>1014</v>
      </c>
      <c r="C995" s="11" t="s">
        <v>4</v>
      </c>
      <c r="D995" s="12">
        <v>14.9</v>
      </c>
      <c r="E995" s="12"/>
      <c r="F995" s="12">
        <v>14.9</v>
      </c>
    </row>
    <row r="996" spans="1:6" s="5" customFormat="1" ht="18.75" customHeight="1" x14ac:dyDescent="0.25">
      <c r="A996" s="9">
        <v>2301050</v>
      </c>
      <c r="B996" s="10" t="s">
        <v>1015</v>
      </c>
      <c r="C996" s="11" t="s">
        <v>28</v>
      </c>
      <c r="D996" s="12">
        <v>852.95</v>
      </c>
      <c r="E996" s="12">
        <v>42.12</v>
      </c>
      <c r="F996" s="12">
        <v>895.07</v>
      </c>
    </row>
    <row r="997" spans="1:6" s="5" customFormat="1" ht="18.75" customHeight="1" x14ac:dyDescent="0.25">
      <c r="A997" s="9">
        <v>2301060</v>
      </c>
      <c r="B997" s="10" t="s">
        <v>1016</v>
      </c>
      <c r="C997" s="11" t="s">
        <v>28</v>
      </c>
      <c r="D997" s="12">
        <v>765.96</v>
      </c>
      <c r="E997" s="12">
        <v>42.12</v>
      </c>
      <c r="F997" s="12">
        <v>808.08</v>
      </c>
    </row>
    <row r="998" spans="1:6" s="5" customFormat="1" ht="18.75" customHeight="1" x14ac:dyDescent="0.25">
      <c r="A998" s="9">
        <v>2302010</v>
      </c>
      <c r="B998" s="10" t="s">
        <v>1017</v>
      </c>
      <c r="C998" s="11" t="s">
        <v>28</v>
      </c>
      <c r="D998" s="12">
        <v>602.20000000000005</v>
      </c>
      <c r="E998" s="12">
        <v>44.37</v>
      </c>
      <c r="F998" s="12">
        <v>646.57000000000005</v>
      </c>
    </row>
    <row r="999" spans="1:6" s="5" customFormat="1" ht="18.75" customHeight="1" x14ac:dyDescent="0.25">
      <c r="A999" s="9">
        <v>2302030</v>
      </c>
      <c r="B999" s="10" t="s">
        <v>1018</v>
      </c>
      <c r="C999" s="11" t="s">
        <v>4</v>
      </c>
      <c r="D999" s="12">
        <v>1038.9000000000001</v>
      </c>
      <c r="E999" s="12">
        <v>90.05</v>
      </c>
      <c r="F999" s="12">
        <v>1128.95</v>
      </c>
    </row>
    <row r="1000" spans="1:6" s="5" customFormat="1" ht="18.75" customHeight="1" x14ac:dyDescent="0.25">
      <c r="A1000" s="9">
        <v>2302040</v>
      </c>
      <c r="B1000" s="10" t="s">
        <v>1019</v>
      </c>
      <c r="C1000" s="11" t="s">
        <v>4</v>
      </c>
      <c r="D1000" s="12">
        <v>1167.6400000000001</v>
      </c>
      <c r="E1000" s="12">
        <v>90.05</v>
      </c>
      <c r="F1000" s="12">
        <v>1257.69</v>
      </c>
    </row>
    <row r="1001" spans="1:6" s="5" customFormat="1" ht="18.75" customHeight="1" x14ac:dyDescent="0.25">
      <c r="A1001" s="9">
        <v>2302050</v>
      </c>
      <c r="B1001" s="10" t="s">
        <v>1020</v>
      </c>
      <c r="C1001" s="11" t="s">
        <v>4</v>
      </c>
      <c r="D1001" s="12">
        <v>1269.01</v>
      </c>
      <c r="E1001" s="12">
        <v>90.05</v>
      </c>
      <c r="F1001" s="12">
        <v>1359.06</v>
      </c>
    </row>
    <row r="1002" spans="1:6" s="5" customFormat="1" ht="18.75" customHeight="1" x14ac:dyDescent="0.25">
      <c r="A1002" s="9">
        <v>2302060</v>
      </c>
      <c r="B1002" s="10" t="s">
        <v>1021</v>
      </c>
      <c r="C1002" s="11" t="s">
        <v>4</v>
      </c>
      <c r="D1002" s="12">
        <v>1908.98</v>
      </c>
      <c r="E1002" s="12">
        <v>112.56</v>
      </c>
      <c r="F1002" s="12">
        <v>2021.54</v>
      </c>
    </row>
    <row r="1003" spans="1:6" s="5" customFormat="1" ht="18.75" customHeight="1" x14ac:dyDescent="0.25">
      <c r="A1003" s="9">
        <v>2304070</v>
      </c>
      <c r="B1003" s="10" t="s">
        <v>1022</v>
      </c>
      <c r="C1003" s="11" t="s">
        <v>4</v>
      </c>
      <c r="D1003" s="12">
        <v>1041.1400000000001</v>
      </c>
      <c r="E1003" s="12">
        <v>45.03</v>
      </c>
      <c r="F1003" s="12">
        <v>1086.17</v>
      </c>
    </row>
    <row r="1004" spans="1:6" s="5" customFormat="1" ht="18.75" customHeight="1" x14ac:dyDescent="0.25">
      <c r="A1004" s="9">
        <v>2304080</v>
      </c>
      <c r="B1004" s="10" t="s">
        <v>1023</v>
      </c>
      <c r="C1004" s="11" t="s">
        <v>4</v>
      </c>
      <c r="D1004" s="12">
        <v>918.82</v>
      </c>
      <c r="E1004" s="12">
        <v>45.03</v>
      </c>
      <c r="F1004" s="12">
        <v>963.85</v>
      </c>
    </row>
    <row r="1005" spans="1:6" s="5" customFormat="1" ht="18.75" customHeight="1" x14ac:dyDescent="0.25">
      <c r="A1005" s="9">
        <v>2304090</v>
      </c>
      <c r="B1005" s="10" t="s">
        <v>1024</v>
      </c>
      <c r="C1005" s="11" t="s">
        <v>4</v>
      </c>
      <c r="D1005" s="12">
        <v>1056.99</v>
      </c>
      <c r="E1005" s="12">
        <v>90.05</v>
      </c>
      <c r="F1005" s="12">
        <v>1147.04</v>
      </c>
    </row>
    <row r="1006" spans="1:6" s="5" customFormat="1" ht="18.75" customHeight="1" x14ac:dyDescent="0.25">
      <c r="A1006" s="9">
        <v>2304100</v>
      </c>
      <c r="B1006" s="10" t="s">
        <v>1025</v>
      </c>
      <c r="C1006" s="11" t="s">
        <v>4</v>
      </c>
      <c r="D1006" s="12">
        <v>1155.23</v>
      </c>
      <c r="E1006" s="12">
        <v>90.05</v>
      </c>
      <c r="F1006" s="12">
        <v>1245.28</v>
      </c>
    </row>
    <row r="1007" spans="1:6" s="5" customFormat="1" ht="18.75" customHeight="1" x14ac:dyDescent="0.25">
      <c r="A1007" s="9">
        <v>2304110</v>
      </c>
      <c r="B1007" s="10" t="s">
        <v>1026</v>
      </c>
      <c r="C1007" s="11" t="s">
        <v>4</v>
      </c>
      <c r="D1007" s="12">
        <v>1186.3499999999999</v>
      </c>
      <c r="E1007" s="12">
        <v>90.05</v>
      </c>
      <c r="F1007" s="12">
        <v>1276.4000000000001</v>
      </c>
    </row>
    <row r="1008" spans="1:6" s="5" customFormat="1" ht="18.75" customHeight="1" x14ac:dyDescent="0.25">
      <c r="A1008" s="9">
        <v>2304120</v>
      </c>
      <c r="B1008" s="10" t="s">
        <v>1027</v>
      </c>
      <c r="C1008" s="11" t="s">
        <v>4</v>
      </c>
      <c r="D1008" s="12">
        <v>1876.22</v>
      </c>
      <c r="E1008" s="12">
        <v>112.56</v>
      </c>
      <c r="F1008" s="12">
        <v>1988.78</v>
      </c>
    </row>
    <row r="1009" spans="1:6" s="5" customFormat="1" ht="18.75" customHeight="1" x14ac:dyDescent="0.25">
      <c r="A1009" s="9">
        <v>2304130</v>
      </c>
      <c r="B1009" s="10" t="s">
        <v>1028</v>
      </c>
      <c r="C1009" s="11" t="s">
        <v>4</v>
      </c>
      <c r="D1009" s="12">
        <v>1971.78</v>
      </c>
      <c r="E1009" s="12">
        <v>112.56</v>
      </c>
      <c r="F1009" s="12">
        <v>2084.34</v>
      </c>
    </row>
    <row r="1010" spans="1:6" s="5" customFormat="1" ht="18.75" customHeight="1" x14ac:dyDescent="0.25">
      <c r="A1010" s="9">
        <v>2304140</v>
      </c>
      <c r="B1010" s="10" t="s">
        <v>1029</v>
      </c>
      <c r="C1010" s="11" t="s">
        <v>4</v>
      </c>
      <c r="D1010" s="12">
        <v>3631.9</v>
      </c>
      <c r="E1010" s="12">
        <v>128.63999999999999</v>
      </c>
      <c r="F1010" s="12">
        <v>3760.54</v>
      </c>
    </row>
    <row r="1011" spans="1:6" s="5" customFormat="1" ht="18.75" customHeight="1" x14ac:dyDescent="0.25">
      <c r="A1011" s="9">
        <v>2304570</v>
      </c>
      <c r="B1011" s="10" t="s">
        <v>1030</v>
      </c>
      <c r="C1011" s="11" t="s">
        <v>4</v>
      </c>
      <c r="D1011" s="12">
        <v>816.54</v>
      </c>
      <c r="E1011" s="12">
        <v>11.25</v>
      </c>
      <c r="F1011" s="12">
        <v>827.79</v>
      </c>
    </row>
    <row r="1012" spans="1:6" s="5" customFormat="1" ht="18.75" customHeight="1" x14ac:dyDescent="0.25">
      <c r="A1012" s="9">
        <v>2304580</v>
      </c>
      <c r="B1012" s="10" t="s">
        <v>1031</v>
      </c>
      <c r="C1012" s="11" t="s">
        <v>4</v>
      </c>
      <c r="D1012" s="12">
        <v>1322.18</v>
      </c>
      <c r="E1012" s="12">
        <v>86.84</v>
      </c>
      <c r="F1012" s="12">
        <v>1409.02</v>
      </c>
    </row>
    <row r="1013" spans="1:6" s="5" customFormat="1" ht="18.75" customHeight="1" x14ac:dyDescent="0.25">
      <c r="A1013" s="9">
        <v>2304590</v>
      </c>
      <c r="B1013" s="10" t="s">
        <v>1032</v>
      </c>
      <c r="C1013" s="11" t="s">
        <v>4</v>
      </c>
      <c r="D1013" s="12">
        <v>1363.3</v>
      </c>
      <c r="E1013" s="12">
        <v>83.62</v>
      </c>
      <c r="F1013" s="12">
        <v>1446.92</v>
      </c>
    </row>
    <row r="1014" spans="1:6" s="5" customFormat="1" ht="18.75" customHeight="1" x14ac:dyDescent="0.25">
      <c r="A1014" s="9">
        <v>2304600</v>
      </c>
      <c r="B1014" s="10" t="s">
        <v>1033</v>
      </c>
      <c r="C1014" s="11" t="s">
        <v>4</v>
      </c>
      <c r="D1014" s="12">
        <v>1484.76</v>
      </c>
      <c r="E1014" s="12">
        <v>83.62</v>
      </c>
      <c r="F1014" s="12">
        <v>1568.38</v>
      </c>
    </row>
    <row r="1015" spans="1:6" s="5" customFormat="1" ht="18.75" customHeight="1" x14ac:dyDescent="0.25">
      <c r="A1015" s="9">
        <v>2304610</v>
      </c>
      <c r="B1015" s="10" t="s">
        <v>1034</v>
      </c>
      <c r="C1015" s="11" t="s">
        <v>4</v>
      </c>
      <c r="D1015" s="12">
        <v>1515.88</v>
      </c>
      <c r="E1015" s="12">
        <v>83.62</v>
      </c>
      <c r="F1015" s="12">
        <v>1599.5</v>
      </c>
    </row>
    <row r="1016" spans="1:6" s="5" customFormat="1" ht="18.75" customHeight="1" x14ac:dyDescent="0.25">
      <c r="A1016" s="9">
        <v>2304620</v>
      </c>
      <c r="B1016" s="10" t="s">
        <v>1035</v>
      </c>
      <c r="C1016" s="11" t="s">
        <v>4</v>
      </c>
      <c r="D1016" s="12">
        <v>2141.36</v>
      </c>
      <c r="E1016" s="12">
        <v>109.34</v>
      </c>
      <c r="F1016" s="12">
        <v>2250.6999999999998</v>
      </c>
    </row>
    <row r="1017" spans="1:6" s="5" customFormat="1" ht="18.75" customHeight="1" x14ac:dyDescent="0.25">
      <c r="A1017" s="9">
        <v>2308010</v>
      </c>
      <c r="B1017" s="10" t="s">
        <v>1036</v>
      </c>
      <c r="C1017" s="11" t="s">
        <v>28</v>
      </c>
      <c r="D1017" s="12">
        <v>112.96</v>
      </c>
      <c r="E1017" s="12">
        <v>32.159999999999997</v>
      </c>
      <c r="F1017" s="12">
        <v>145.12</v>
      </c>
    </row>
    <row r="1018" spans="1:6" s="5" customFormat="1" ht="18.75" customHeight="1" x14ac:dyDescent="0.25">
      <c r="A1018" s="9">
        <v>2308020</v>
      </c>
      <c r="B1018" s="10" t="s">
        <v>1037</v>
      </c>
      <c r="C1018" s="11" t="s">
        <v>56</v>
      </c>
      <c r="D1018" s="12">
        <v>9.4600000000000009</v>
      </c>
      <c r="E1018" s="12">
        <v>6.43</v>
      </c>
      <c r="F1018" s="12">
        <v>15.89</v>
      </c>
    </row>
    <row r="1019" spans="1:6" s="5" customFormat="1" ht="18.75" customHeight="1" x14ac:dyDescent="0.25">
      <c r="A1019" s="9">
        <v>2308030</v>
      </c>
      <c r="B1019" s="10" t="s">
        <v>1038</v>
      </c>
      <c r="C1019" s="11" t="s">
        <v>56</v>
      </c>
      <c r="D1019" s="12">
        <v>88.23</v>
      </c>
      <c r="E1019" s="12">
        <v>64.319999999999993</v>
      </c>
      <c r="F1019" s="12">
        <v>152.55000000000001</v>
      </c>
    </row>
    <row r="1020" spans="1:6" s="5" customFormat="1" ht="18.75" customHeight="1" x14ac:dyDescent="0.25">
      <c r="A1020" s="9">
        <v>2308040</v>
      </c>
      <c r="B1020" s="10" t="s">
        <v>1039</v>
      </c>
      <c r="C1020" s="11" t="s">
        <v>28</v>
      </c>
      <c r="D1020" s="12">
        <v>1830.68</v>
      </c>
      <c r="E1020" s="12"/>
      <c r="F1020" s="12">
        <v>1830.68</v>
      </c>
    </row>
    <row r="1021" spans="1:6" s="5" customFormat="1" ht="18.75" customHeight="1" x14ac:dyDescent="0.25">
      <c r="A1021" s="9">
        <v>2308060</v>
      </c>
      <c r="B1021" s="10" t="s">
        <v>1040</v>
      </c>
      <c r="C1021" s="11" t="s">
        <v>28</v>
      </c>
      <c r="D1021" s="12">
        <v>739.33</v>
      </c>
      <c r="E1021" s="12"/>
      <c r="F1021" s="12">
        <v>739.33</v>
      </c>
    </row>
    <row r="1022" spans="1:6" s="5" customFormat="1" ht="18.75" customHeight="1" x14ac:dyDescent="0.25">
      <c r="A1022" s="9">
        <v>2308080</v>
      </c>
      <c r="B1022" s="10" t="s">
        <v>1041</v>
      </c>
      <c r="C1022" s="11" t="s">
        <v>28</v>
      </c>
      <c r="D1022" s="12">
        <v>540.52</v>
      </c>
      <c r="E1022" s="12">
        <v>12.87</v>
      </c>
      <c r="F1022" s="12">
        <v>553.39</v>
      </c>
    </row>
    <row r="1023" spans="1:6" s="5" customFormat="1" ht="18.75" customHeight="1" x14ac:dyDescent="0.25">
      <c r="A1023" s="9">
        <v>2308100</v>
      </c>
      <c r="B1023" s="10" t="s">
        <v>1042</v>
      </c>
      <c r="C1023" s="11" t="s">
        <v>28</v>
      </c>
      <c r="D1023" s="12">
        <v>1379.61</v>
      </c>
      <c r="E1023" s="12"/>
      <c r="F1023" s="12">
        <v>1379.61</v>
      </c>
    </row>
    <row r="1024" spans="1:6" s="5" customFormat="1" ht="18.75" customHeight="1" x14ac:dyDescent="0.25">
      <c r="A1024" s="9">
        <v>2308110</v>
      </c>
      <c r="B1024" s="10" t="s">
        <v>1043</v>
      </c>
      <c r="C1024" s="11" t="s">
        <v>28</v>
      </c>
      <c r="D1024" s="12">
        <v>193.29</v>
      </c>
      <c r="E1024" s="12">
        <v>32.159999999999997</v>
      </c>
      <c r="F1024" s="12">
        <v>225.45</v>
      </c>
    </row>
    <row r="1025" spans="1:6" s="5" customFormat="1" ht="18.75" customHeight="1" x14ac:dyDescent="0.25">
      <c r="A1025" s="9">
        <v>2308160</v>
      </c>
      <c r="B1025" s="10" t="s">
        <v>1044</v>
      </c>
      <c r="C1025" s="11" t="s">
        <v>156</v>
      </c>
      <c r="D1025" s="12">
        <v>942.85</v>
      </c>
      <c r="E1025" s="12">
        <v>138.29</v>
      </c>
      <c r="F1025" s="12">
        <v>1081.1400000000001</v>
      </c>
    </row>
    <row r="1026" spans="1:6" s="5" customFormat="1" ht="18.75" customHeight="1" x14ac:dyDescent="0.25">
      <c r="A1026" s="9">
        <v>2308170</v>
      </c>
      <c r="B1026" s="10" t="s">
        <v>1045</v>
      </c>
      <c r="C1026" s="11" t="s">
        <v>28</v>
      </c>
      <c r="D1026" s="12">
        <v>196.09</v>
      </c>
      <c r="E1026" s="12">
        <v>6.31</v>
      </c>
      <c r="F1026" s="12">
        <v>202.4</v>
      </c>
    </row>
    <row r="1027" spans="1:6" s="5" customFormat="1" ht="18.75" customHeight="1" x14ac:dyDescent="0.25">
      <c r="A1027" s="9">
        <v>2308210</v>
      </c>
      <c r="B1027" s="10" t="s">
        <v>1046</v>
      </c>
      <c r="C1027" s="11" t="s">
        <v>28</v>
      </c>
      <c r="D1027" s="12">
        <v>1794.54</v>
      </c>
      <c r="E1027" s="12"/>
      <c r="F1027" s="12">
        <v>1794.54</v>
      </c>
    </row>
    <row r="1028" spans="1:6" s="5" customFormat="1" ht="18.75" customHeight="1" x14ac:dyDescent="0.25">
      <c r="A1028" s="9">
        <v>2308220</v>
      </c>
      <c r="B1028" s="10" t="s">
        <v>1047</v>
      </c>
      <c r="C1028" s="11" t="s">
        <v>28</v>
      </c>
      <c r="D1028" s="12">
        <v>1587.07</v>
      </c>
      <c r="E1028" s="12"/>
      <c r="F1028" s="12">
        <v>1587.07</v>
      </c>
    </row>
    <row r="1029" spans="1:6" s="5" customFormat="1" ht="18.75" customHeight="1" x14ac:dyDescent="0.25">
      <c r="A1029" s="9">
        <v>2308320</v>
      </c>
      <c r="B1029" s="10" t="s">
        <v>1048</v>
      </c>
      <c r="C1029" s="11" t="s">
        <v>28</v>
      </c>
      <c r="D1029" s="12">
        <v>414.17</v>
      </c>
      <c r="E1029" s="12">
        <v>65.12</v>
      </c>
      <c r="F1029" s="12">
        <v>479.29</v>
      </c>
    </row>
    <row r="1030" spans="1:6" s="5" customFormat="1" ht="18.75" customHeight="1" x14ac:dyDescent="0.25">
      <c r="A1030" s="9">
        <v>2308380</v>
      </c>
      <c r="B1030" s="10" t="s">
        <v>1049</v>
      </c>
      <c r="C1030" s="11" t="s">
        <v>56</v>
      </c>
      <c r="D1030" s="12">
        <v>124.77</v>
      </c>
      <c r="E1030" s="12">
        <v>6.43</v>
      </c>
      <c r="F1030" s="12">
        <v>131.19999999999999</v>
      </c>
    </row>
    <row r="1031" spans="1:6" s="5" customFormat="1" ht="18.75" customHeight="1" x14ac:dyDescent="0.25">
      <c r="A1031" s="9">
        <v>2309010</v>
      </c>
      <c r="B1031" s="10" t="s">
        <v>1050</v>
      </c>
      <c r="C1031" s="11" t="s">
        <v>28</v>
      </c>
      <c r="D1031" s="12">
        <v>246.93</v>
      </c>
      <c r="E1031" s="12">
        <v>44.37</v>
      </c>
      <c r="F1031" s="12">
        <v>291.3</v>
      </c>
    </row>
    <row r="1032" spans="1:6" s="5" customFormat="1" ht="18.75" customHeight="1" x14ac:dyDescent="0.25">
      <c r="A1032" s="9">
        <v>2309020</v>
      </c>
      <c r="B1032" s="10" t="s">
        <v>1051</v>
      </c>
      <c r="C1032" s="11" t="s">
        <v>4</v>
      </c>
      <c r="D1032" s="12">
        <v>496.5</v>
      </c>
      <c r="E1032" s="12">
        <v>90.05</v>
      </c>
      <c r="F1032" s="12">
        <v>586.54999999999995</v>
      </c>
    </row>
    <row r="1033" spans="1:6" s="5" customFormat="1" ht="18.75" customHeight="1" x14ac:dyDescent="0.25">
      <c r="A1033" s="9">
        <v>2309030</v>
      </c>
      <c r="B1033" s="10" t="s">
        <v>1052</v>
      </c>
      <c r="C1033" s="11" t="s">
        <v>4</v>
      </c>
      <c r="D1033" s="12">
        <v>492.6</v>
      </c>
      <c r="E1033" s="12">
        <v>90.05</v>
      </c>
      <c r="F1033" s="12">
        <v>582.65</v>
      </c>
    </row>
    <row r="1034" spans="1:6" s="5" customFormat="1" ht="18.75" customHeight="1" x14ac:dyDescent="0.25">
      <c r="A1034" s="9">
        <v>2309040</v>
      </c>
      <c r="B1034" s="10" t="s">
        <v>1053</v>
      </c>
      <c r="C1034" s="11" t="s">
        <v>4</v>
      </c>
      <c r="D1034" s="12">
        <v>501.29</v>
      </c>
      <c r="E1034" s="12">
        <v>90.05</v>
      </c>
      <c r="F1034" s="12">
        <v>591.34</v>
      </c>
    </row>
    <row r="1035" spans="1:6" s="5" customFormat="1" ht="18.75" customHeight="1" x14ac:dyDescent="0.25">
      <c r="A1035" s="9">
        <v>2309050</v>
      </c>
      <c r="B1035" s="10" t="s">
        <v>1054</v>
      </c>
      <c r="C1035" s="11" t="s">
        <v>4</v>
      </c>
      <c r="D1035" s="12">
        <v>526.38</v>
      </c>
      <c r="E1035" s="12">
        <v>90.05</v>
      </c>
      <c r="F1035" s="12">
        <v>616.42999999999995</v>
      </c>
    </row>
    <row r="1036" spans="1:6" s="5" customFormat="1" ht="18.75" customHeight="1" x14ac:dyDescent="0.25">
      <c r="A1036" s="9">
        <v>2309052</v>
      </c>
      <c r="B1036" s="10" t="s">
        <v>1055</v>
      </c>
      <c r="C1036" s="11" t="s">
        <v>4</v>
      </c>
      <c r="D1036" s="12">
        <v>641.55999999999995</v>
      </c>
      <c r="E1036" s="12">
        <v>90.05</v>
      </c>
      <c r="F1036" s="12">
        <v>731.61</v>
      </c>
    </row>
    <row r="1037" spans="1:6" s="5" customFormat="1" ht="18.75" customHeight="1" x14ac:dyDescent="0.25">
      <c r="A1037" s="9">
        <v>2309060</v>
      </c>
      <c r="B1037" s="10" t="s">
        <v>1056</v>
      </c>
      <c r="C1037" s="11" t="s">
        <v>4</v>
      </c>
      <c r="D1037" s="12">
        <v>815.74</v>
      </c>
      <c r="E1037" s="12">
        <v>112.56</v>
      </c>
      <c r="F1037" s="12">
        <v>928.3</v>
      </c>
    </row>
    <row r="1038" spans="1:6" s="5" customFormat="1" ht="18.75" customHeight="1" x14ac:dyDescent="0.25">
      <c r="A1038" s="9">
        <v>2309100</v>
      </c>
      <c r="B1038" s="10" t="s">
        <v>1057</v>
      </c>
      <c r="C1038" s="11" t="s">
        <v>4</v>
      </c>
      <c r="D1038" s="12">
        <v>884.71</v>
      </c>
      <c r="E1038" s="12">
        <v>130.25</v>
      </c>
      <c r="F1038" s="12">
        <v>1014.96</v>
      </c>
    </row>
    <row r="1039" spans="1:6" s="5" customFormat="1" ht="18.75" customHeight="1" x14ac:dyDescent="0.25">
      <c r="A1039" s="9">
        <v>2309420</v>
      </c>
      <c r="B1039" s="10" t="s">
        <v>1058</v>
      </c>
      <c r="C1039" s="11" t="s">
        <v>4</v>
      </c>
      <c r="D1039" s="12">
        <v>313.51</v>
      </c>
      <c r="E1039" s="12">
        <v>45.03</v>
      </c>
      <c r="F1039" s="12">
        <v>358.54</v>
      </c>
    </row>
    <row r="1040" spans="1:6" s="5" customFormat="1" ht="18.75" customHeight="1" x14ac:dyDescent="0.25">
      <c r="A1040" s="9">
        <v>2309430</v>
      </c>
      <c r="B1040" s="10" t="s">
        <v>1059</v>
      </c>
      <c r="C1040" s="11" t="s">
        <v>4</v>
      </c>
      <c r="D1040" s="12">
        <v>318.3</v>
      </c>
      <c r="E1040" s="12">
        <v>45.03</v>
      </c>
      <c r="F1040" s="12">
        <v>363.33</v>
      </c>
    </row>
    <row r="1041" spans="1:6" s="5" customFormat="1" ht="18.75" customHeight="1" x14ac:dyDescent="0.25">
      <c r="A1041" s="9">
        <v>2309440</v>
      </c>
      <c r="B1041" s="10" t="s">
        <v>1060</v>
      </c>
      <c r="C1041" s="11" t="s">
        <v>4</v>
      </c>
      <c r="D1041" s="12">
        <v>343.39</v>
      </c>
      <c r="E1041" s="12">
        <v>45.03</v>
      </c>
      <c r="F1041" s="12">
        <v>388.42</v>
      </c>
    </row>
    <row r="1042" spans="1:6" s="5" customFormat="1" ht="18.75" customHeight="1" x14ac:dyDescent="0.25">
      <c r="A1042" s="9">
        <v>2309520</v>
      </c>
      <c r="B1042" s="10" t="s">
        <v>1061</v>
      </c>
      <c r="C1042" s="11" t="s">
        <v>4</v>
      </c>
      <c r="D1042" s="12">
        <v>593.83000000000004</v>
      </c>
      <c r="E1042" s="12">
        <v>45.03</v>
      </c>
      <c r="F1042" s="12">
        <v>638.86</v>
      </c>
    </row>
    <row r="1043" spans="1:6" s="5" customFormat="1" ht="18.75" customHeight="1" x14ac:dyDescent="0.25">
      <c r="A1043" s="9">
        <v>2309530</v>
      </c>
      <c r="B1043" s="10" t="s">
        <v>1062</v>
      </c>
      <c r="C1043" s="11" t="s">
        <v>4</v>
      </c>
      <c r="D1043" s="12">
        <v>598.62</v>
      </c>
      <c r="E1043" s="12">
        <v>45.03</v>
      </c>
      <c r="F1043" s="12">
        <v>643.65</v>
      </c>
    </row>
    <row r="1044" spans="1:6" s="5" customFormat="1" ht="18.75" customHeight="1" x14ac:dyDescent="0.25">
      <c r="A1044" s="9">
        <v>2309540</v>
      </c>
      <c r="B1044" s="10" t="s">
        <v>1063</v>
      </c>
      <c r="C1044" s="11" t="s">
        <v>4</v>
      </c>
      <c r="D1044" s="12">
        <v>798.91</v>
      </c>
      <c r="E1044" s="12">
        <v>83.62</v>
      </c>
      <c r="F1044" s="12">
        <v>882.53</v>
      </c>
    </row>
    <row r="1045" spans="1:6" s="5" customFormat="1" ht="18.75" customHeight="1" x14ac:dyDescent="0.25">
      <c r="A1045" s="9">
        <v>2309550</v>
      </c>
      <c r="B1045" s="10" t="s">
        <v>1064</v>
      </c>
      <c r="C1045" s="11" t="s">
        <v>4</v>
      </c>
      <c r="D1045" s="12">
        <v>819.21</v>
      </c>
      <c r="E1045" s="12">
        <v>83.62</v>
      </c>
      <c r="F1045" s="12">
        <v>902.83</v>
      </c>
    </row>
    <row r="1046" spans="1:6" s="5" customFormat="1" ht="18.75" customHeight="1" x14ac:dyDescent="0.25">
      <c r="A1046" s="9">
        <v>2309560</v>
      </c>
      <c r="B1046" s="10" t="s">
        <v>1065</v>
      </c>
      <c r="C1046" s="11" t="s">
        <v>4</v>
      </c>
      <c r="D1046" s="12">
        <v>855.91</v>
      </c>
      <c r="E1046" s="12">
        <v>83.62</v>
      </c>
      <c r="F1046" s="12">
        <v>939.53</v>
      </c>
    </row>
    <row r="1047" spans="1:6" s="5" customFormat="1" ht="18.75" customHeight="1" x14ac:dyDescent="0.25">
      <c r="A1047" s="9">
        <v>2309570</v>
      </c>
      <c r="B1047" s="10" t="s">
        <v>1066</v>
      </c>
      <c r="C1047" s="11" t="s">
        <v>4</v>
      </c>
      <c r="D1047" s="12">
        <v>1080.8800000000001</v>
      </c>
      <c r="E1047" s="12">
        <v>109.34</v>
      </c>
      <c r="F1047" s="12">
        <v>1190.22</v>
      </c>
    </row>
    <row r="1048" spans="1:6" s="5" customFormat="1" ht="18.75" customHeight="1" x14ac:dyDescent="0.25">
      <c r="A1048" s="9">
        <v>2309590</v>
      </c>
      <c r="B1048" s="10" t="s">
        <v>1067</v>
      </c>
      <c r="C1048" s="11" t="s">
        <v>4</v>
      </c>
      <c r="D1048" s="12">
        <v>1136.8900000000001</v>
      </c>
      <c r="E1048" s="12">
        <v>109.34</v>
      </c>
      <c r="F1048" s="12">
        <v>1246.23</v>
      </c>
    </row>
    <row r="1049" spans="1:6" s="5" customFormat="1" ht="18.75" customHeight="1" x14ac:dyDescent="0.25">
      <c r="A1049" s="9">
        <v>2309600</v>
      </c>
      <c r="B1049" s="10" t="s">
        <v>1068</v>
      </c>
      <c r="C1049" s="11" t="s">
        <v>4</v>
      </c>
      <c r="D1049" s="12">
        <v>687.47</v>
      </c>
      <c r="E1049" s="12">
        <v>45.03</v>
      </c>
      <c r="F1049" s="12">
        <v>732.5</v>
      </c>
    </row>
    <row r="1050" spans="1:6" s="5" customFormat="1" ht="18.75" customHeight="1" x14ac:dyDescent="0.25">
      <c r="A1050" s="9">
        <v>2309610</v>
      </c>
      <c r="B1050" s="10" t="s">
        <v>1069</v>
      </c>
      <c r="C1050" s="11" t="s">
        <v>4</v>
      </c>
      <c r="D1050" s="12">
        <v>791.2</v>
      </c>
      <c r="E1050" s="12">
        <v>45.03</v>
      </c>
      <c r="F1050" s="12">
        <v>836.23</v>
      </c>
    </row>
    <row r="1051" spans="1:6" s="5" customFormat="1" ht="18.75" customHeight="1" x14ac:dyDescent="0.25">
      <c r="A1051" s="9">
        <v>2309630</v>
      </c>
      <c r="B1051" s="10" t="s">
        <v>1070</v>
      </c>
      <c r="C1051" s="11" t="s">
        <v>4</v>
      </c>
      <c r="D1051" s="12">
        <v>983.39</v>
      </c>
      <c r="E1051" s="12">
        <v>112.56</v>
      </c>
      <c r="F1051" s="12">
        <v>1095.95</v>
      </c>
    </row>
    <row r="1052" spans="1:6" s="5" customFormat="1" ht="18.75" customHeight="1" x14ac:dyDescent="0.25">
      <c r="A1052" s="9">
        <v>2311010</v>
      </c>
      <c r="B1052" s="10" t="s">
        <v>1071</v>
      </c>
      <c r="C1052" s="11" t="s">
        <v>28</v>
      </c>
      <c r="D1052" s="12">
        <v>256.16000000000003</v>
      </c>
      <c r="E1052" s="12">
        <v>44.37</v>
      </c>
      <c r="F1052" s="12">
        <v>300.52999999999997</v>
      </c>
    </row>
    <row r="1053" spans="1:6" s="5" customFormat="1" ht="18.75" customHeight="1" x14ac:dyDescent="0.25">
      <c r="A1053" s="9">
        <v>2311030</v>
      </c>
      <c r="B1053" s="10" t="s">
        <v>1072</v>
      </c>
      <c r="C1053" s="11" t="s">
        <v>4</v>
      </c>
      <c r="D1053" s="12">
        <v>509.44</v>
      </c>
      <c r="E1053" s="12">
        <v>90.05</v>
      </c>
      <c r="F1053" s="12">
        <v>599.49</v>
      </c>
    </row>
    <row r="1054" spans="1:6" s="5" customFormat="1" ht="18.75" customHeight="1" x14ac:dyDescent="0.25">
      <c r="A1054" s="9">
        <v>2311040</v>
      </c>
      <c r="B1054" s="10" t="s">
        <v>1073</v>
      </c>
      <c r="C1054" s="11" t="s">
        <v>4</v>
      </c>
      <c r="D1054" s="12">
        <v>519.98</v>
      </c>
      <c r="E1054" s="12">
        <v>90.05</v>
      </c>
      <c r="F1054" s="12">
        <v>610.03</v>
      </c>
    </row>
    <row r="1055" spans="1:6" s="5" customFormat="1" ht="18.75" customHeight="1" x14ac:dyDescent="0.25">
      <c r="A1055" s="9">
        <v>2311050</v>
      </c>
      <c r="B1055" s="10" t="s">
        <v>1074</v>
      </c>
      <c r="C1055" s="11" t="s">
        <v>4</v>
      </c>
      <c r="D1055" s="12">
        <v>541.9</v>
      </c>
      <c r="E1055" s="12">
        <v>90.05</v>
      </c>
      <c r="F1055" s="12">
        <v>631.95000000000005</v>
      </c>
    </row>
    <row r="1056" spans="1:6" s="5" customFormat="1" ht="18.75" customHeight="1" x14ac:dyDescent="0.25">
      <c r="A1056" s="9">
        <v>2312001</v>
      </c>
      <c r="B1056" s="10" t="s">
        <v>1075</v>
      </c>
      <c r="C1056" s="11" t="s">
        <v>4</v>
      </c>
      <c r="D1056" s="12">
        <v>633.25</v>
      </c>
      <c r="E1056" s="12"/>
      <c r="F1056" s="12">
        <v>633.25</v>
      </c>
    </row>
    <row r="1057" spans="1:6" s="5" customFormat="1" ht="18.75" customHeight="1" x14ac:dyDescent="0.25">
      <c r="A1057" s="9">
        <v>2313001</v>
      </c>
      <c r="B1057" s="10" t="s">
        <v>1076</v>
      </c>
      <c r="C1057" s="11" t="s">
        <v>4</v>
      </c>
      <c r="D1057" s="12">
        <v>633.25</v>
      </c>
      <c r="E1057" s="12"/>
      <c r="F1057" s="12">
        <v>633.25</v>
      </c>
    </row>
    <row r="1058" spans="1:6" s="5" customFormat="1" ht="18.75" customHeight="1" x14ac:dyDescent="0.25">
      <c r="A1058" s="9">
        <v>2313002</v>
      </c>
      <c r="B1058" s="10" t="s">
        <v>1077</v>
      </c>
      <c r="C1058" s="11" t="s">
        <v>4</v>
      </c>
      <c r="D1058" s="12">
        <v>653.5</v>
      </c>
      <c r="E1058" s="12"/>
      <c r="F1058" s="12">
        <v>653.5</v>
      </c>
    </row>
    <row r="1059" spans="1:6" s="5" customFormat="1" ht="18.75" customHeight="1" x14ac:dyDescent="0.25">
      <c r="A1059" s="9">
        <v>2313020</v>
      </c>
      <c r="B1059" s="10" t="s">
        <v>1078</v>
      </c>
      <c r="C1059" s="11" t="s">
        <v>4</v>
      </c>
      <c r="D1059" s="12">
        <v>600.75</v>
      </c>
      <c r="E1059" s="12"/>
      <c r="F1059" s="12">
        <v>600.75</v>
      </c>
    </row>
    <row r="1060" spans="1:6" s="5" customFormat="1" ht="18.75" customHeight="1" x14ac:dyDescent="0.25">
      <c r="A1060" s="9">
        <v>2313040</v>
      </c>
      <c r="B1060" s="10" t="s">
        <v>1079</v>
      </c>
      <c r="C1060" s="11" t="s">
        <v>4</v>
      </c>
      <c r="D1060" s="12">
        <v>650.13</v>
      </c>
      <c r="E1060" s="12"/>
      <c r="F1060" s="12">
        <v>650.13</v>
      </c>
    </row>
    <row r="1061" spans="1:6" s="5" customFormat="1" ht="18.75" customHeight="1" x14ac:dyDescent="0.25">
      <c r="A1061" s="9">
        <v>2313052</v>
      </c>
      <c r="B1061" s="10" t="s">
        <v>1080</v>
      </c>
      <c r="C1061" s="11" t="s">
        <v>4</v>
      </c>
      <c r="D1061" s="12">
        <v>787.88</v>
      </c>
      <c r="E1061" s="12"/>
      <c r="F1061" s="12">
        <v>787.88</v>
      </c>
    </row>
    <row r="1062" spans="1:6" s="5" customFormat="1" ht="18.75" customHeight="1" x14ac:dyDescent="0.25">
      <c r="A1062" s="9">
        <v>2313064</v>
      </c>
      <c r="B1062" s="10" t="s">
        <v>1081</v>
      </c>
      <c r="C1062" s="11" t="s">
        <v>4</v>
      </c>
      <c r="D1062" s="12">
        <v>807.38</v>
      </c>
      <c r="E1062" s="12"/>
      <c r="F1062" s="12">
        <v>807.38</v>
      </c>
    </row>
    <row r="1063" spans="1:6" s="5" customFormat="1" ht="18.75" customHeight="1" x14ac:dyDescent="0.25">
      <c r="A1063" s="9">
        <v>2320020</v>
      </c>
      <c r="B1063" s="10" t="s">
        <v>1082</v>
      </c>
      <c r="C1063" s="11" t="s">
        <v>4</v>
      </c>
      <c r="D1063" s="12"/>
      <c r="E1063" s="12">
        <v>41.81</v>
      </c>
      <c r="F1063" s="12">
        <v>41.81</v>
      </c>
    </row>
    <row r="1064" spans="1:6" s="5" customFormat="1" ht="18.75" customHeight="1" x14ac:dyDescent="0.25">
      <c r="A1064" s="9">
        <v>2320040</v>
      </c>
      <c r="B1064" s="10" t="s">
        <v>1083</v>
      </c>
      <c r="C1064" s="11" t="s">
        <v>4</v>
      </c>
      <c r="D1064" s="12"/>
      <c r="E1064" s="12">
        <v>51.45</v>
      </c>
      <c r="F1064" s="12">
        <v>51.45</v>
      </c>
    </row>
    <row r="1065" spans="1:6" s="5" customFormat="1" ht="18.75" customHeight="1" x14ac:dyDescent="0.25">
      <c r="A1065" s="9">
        <v>2320060</v>
      </c>
      <c r="B1065" s="10" t="s">
        <v>1084</v>
      </c>
      <c r="C1065" s="11" t="s">
        <v>56</v>
      </c>
      <c r="D1065" s="12"/>
      <c r="E1065" s="12">
        <v>1.61</v>
      </c>
      <c r="F1065" s="12">
        <v>1.61</v>
      </c>
    </row>
    <row r="1066" spans="1:6" s="5" customFormat="1" ht="18.75" customHeight="1" x14ac:dyDescent="0.25">
      <c r="A1066" s="9">
        <v>2320100</v>
      </c>
      <c r="B1066" s="10" t="s">
        <v>1085</v>
      </c>
      <c r="C1066" s="11" t="s">
        <v>56</v>
      </c>
      <c r="D1066" s="12">
        <v>45.4</v>
      </c>
      <c r="E1066" s="12">
        <v>9.65</v>
      </c>
      <c r="F1066" s="12">
        <v>55.05</v>
      </c>
    </row>
    <row r="1067" spans="1:6" s="5" customFormat="1" ht="18.75" customHeight="1" x14ac:dyDescent="0.25">
      <c r="A1067" s="9">
        <v>2320110</v>
      </c>
      <c r="B1067" s="10" t="s">
        <v>1086</v>
      </c>
      <c r="C1067" s="11" t="s">
        <v>28</v>
      </c>
      <c r="D1067" s="12">
        <v>1030.04</v>
      </c>
      <c r="E1067" s="12">
        <v>128.63999999999999</v>
      </c>
      <c r="F1067" s="12">
        <v>1158.68</v>
      </c>
    </row>
    <row r="1068" spans="1:6" s="5" customFormat="1" ht="18.75" customHeight="1" x14ac:dyDescent="0.25">
      <c r="A1068" s="9">
        <v>2320120</v>
      </c>
      <c r="B1068" s="10" t="s">
        <v>1087</v>
      </c>
      <c r="C1068" s="11" t="s">
        <v>56</v>
      </c>
      <c r="D1068" s="12">
        <v>5.86</v>
      </c>
      <c r="E1068" s="12">
        <v>1.61</v>
      </c>
      <c r="F1068" s="12">
        <v>7.47</v>
      </c>
    </row>
    <row r="1069" spans="1:6" s="5" customFormat="1" ht="18.75" customHeight="1" x14ac:dyDescent="0.25">
      <c r="A1069" s="9">
        <v>2320140</v>
      </c>
      <c r="B1069" s="10" t="s">
        <v>1088</v>
      </c>
      <c r="C1069" s="11" t="s">
        <v>4</v>
      </c>
      <c r="D1069" s="12">
        <v>264.92</v>
      </c>
      <c r="E1069" s="12"/>
      <c r="F1069" s="12">
        <v>264.92</v>
      </c>
    </row>
    <row r="1070" spans="1:6" s="5" customFormat="1" ht="18.75" customHeight="1" x14ac:dyDescent="0.25">
      <c r="A1070" s="9">
        <v>2320160</v>
      </c>
      <c r="B1070" s="10" t="s">
        <v>1089</v>
      </c>
      <c r="C1070" s="11" t="s">
        <v>28</v>
      </c>
      <c r="D1070" s="12">
        <v>923.5</v>
      </c>
      <c r="E1070" s="12">
        <v>16.079999999999998</v>
      </c>
      <c r="F1070" s="12">
        <v>939.58</v>
      </c>
    </row>
    <row r="1071" spans="1:6" s="5" customFormat="1" ht="18.75" customHeight="1" x14ac:dyDescent="0.25">
      <c r="A1071" s="9">
        <v>2320170</v>
      </c>
      <c r="B1071" s="10" t="s">
        <v>1090</v>
      </c>
      <c r="C1071" s="11" t="s">
        <v>28</v>
      </c>
      <c r="D1071" s="12">
        <v>194.78</v>
      </c>
      <c r="E1071" s="12">
        <v>16.079999999999998</v>
      </c>
      <c r="F1071" s="12">
        <v>210.86</v>
      </c>
    </row>
    <row r="1072" spans="1:6" s="5" customFormat="1" ht="18.75" customHeight="1" x14ac:dyDescent="0.25">
      <c r="A1072" s="9">
        <v>2320180</v>
      </c>
      <c r="B1072" s="10" t="s">
        <v>1091</v>
      </c>
      <c r="C1072" s="11" t="s">
        <v>28</v>
      </c>
      <c r="D1072" s="12">
        <v>408.41</v>
      </c>
      <c r="E1072" s="12">
        <v>16.079999999999998</v>
      </c>
      <c r="F1072" s="12">
        <v>424.49</v>
      </c>
    </row>
    <row r="1073" spans="1:6" s="5" customFormat="1" ht="18.75" customHeight="1" x14ac:dyDescent="0.25">
      <c r="A1073" s="9">
        <v>2320310</v>
      </c>
      <c r="B1073" s="10" t="s">
        <v>1092</v>
      </c>
      <c r="C1073" s="11" t="s">
        <v>4</v>
      </c>
      <c r="D1073" s="12">
        <v>220.03</v>
      </c>
      <c r="E1073" s="12">
        <v>48.24</v>
      </c>
      <c r="F1073" s="12">
        <v>268.27</v>
      </c>
    </row>
    <row r="1074" spans="1:6" s="5" customFormat="1" ht="18.75" customHeight="1" x14ac:dyDescent="0.25">
      <c r="A1074" s="9">
        <v>2320320</v>
      </c>
      <c r="B1074" s="10" t="s">
        <v>1093</v>
      </c>
      <c r="C1074" s="11" t="s">
        <v>4</v>
      </c>
      <c r="D1074" s="12">
        <v>216.13</v>
      </c>
      <c r="E1074" s="12">
        <v>48.24</v>
      </c>
      <c r="F1074" s="12">
        <v>264.37</v>
      </c>
    </row>
    <row r="1075" spans="1:6" s="5" customFormat="1" ht="18.75" customHeight="1" x14ac:dyDescent="0.25">
      <c r="A1075" s="9">
        <v>2320330</v>
      </c>
      <c r="B1075" s="10" t="s">
        <v>1094</v>
      </c>
      <c r="C1075" s="11" t="s">
        <v>4</v>
      </c>
      <c r="D1075" s="12">
        <v>224.82</v>
      </c>
      <c r="E1075" s="12">
        <v>48.24</v>
      </c>
      <c r="F1075" s="12">
        <v>273.06</v>
      </c>
    </row>
    <row r="1076" spans="1:6" s="5" customFormat="1" ht="18.75" customHeight="1" x14ac:dyDescent="0.25">
      <c r="A1076" s="9">
        <v>2320340</v>
      </c>
      <c r="B1076" s="10" t="s">
        <v>1095</v>
      </c>
      <c r="C1076" s="11" t="s">
        <v>4</v>
      </c>
      <c r="D1076" s="12">
        <v>249.91</v>
      </c>
      <c r="E1076" s="12">
        <v>48.24</v>
      </c>
      <c r="F1076" s="12">
        <v>298.14999999999998</v>
      </c>
    </row>
    <row r="1077" spans="1:6" s="5" customFormat="1" ht="18.75" customHeight="1" x14ac:dyDescent="0.25">
      <c r="A1077" s="9">
        <v>2320450</v>
      </c>
      <c r="B1077" s="10" t="s">
        <v>1096</v>
      </c>
      <c r="C1077" s="11" t="s">
        <v>4</v>
      </c>
      <c r="D1077" s="12">
        <v>780.52</v>
      </c>
      <c r="E1077" s="12">
        <v>48.24</v>
      </c>
      <c r="F1077" s="12">
        <v>828.76</v>
      </c>
    </row>
    <row r="1078" spans="1:6" s="5" customFormat="1" ht="18.75" customHeight="1" x14ac:dyDescent="0.25">
      <c r="A1078" s="9">
        <v>2320460</v>
      </c>
      <c r="B1078" s="10" t="s">
        <v>1097</v>
      </c>
      <c r="C1078" s="11" t="s">
        <v>4</v>
      </c>
      <c r="D1078" s="12">
        <v>909.88</v>
      </c>
      <c r="E1078" s="12">
        <v>48.24</v>
      </c>
      <c r="F1078" s="12">
        <v>958.12</v>
      </c>
    </row>
    <row r="1079" spans="1:6" s="5" customFormat="1" ht="18.75" customHeight="1" x14ac:dyDescent="0.25">
      <c r="A1079" s="9">
        <v>2320550</v>
      </c>
      <c r="B1079" s="10" t="s">
        <v>1098</v>
      </c>
      <c r="C1079" s="11" t="s">
        <v>4</v>
      </c>
      <c r="D1079" s="12">
        <v>878.76</v>
      </c>
      <c r="E1079" s="12">
        <v>48.24</v>
      </c>
      <c r="F1079" s="12">
        <v>927</v>
      </c>
    </row>
    <row r="1080" spans="1:6" s="5" customFormat="1" ht="18.75" customHeight="1" x14ac:dyDescent="0.25">
      <c r="A1080" s="9">
        <v>2320600</v>
      </c>
      <c r="B1080" s="10" t="s">
        <v>1099</v>
      </c>
      <c r="C1080" s="11" t="s">
        <v>28</v>
      </c>
      <c r="D1080" s="12">
        <v>1194.32</v>
      </c>
      <c r="E1080" s="12">
        <v>48.24</v>
      </c>
      <c r="F1080" s="12">
        <v>1242.56</v>
      </c>
    </row>
    <row r="1081" spans="1:6" s="5" customFormat="1" ht="18.75" customHeight="1" x14ac:dyDescent="0.25">
      <c r="A1081" s="9">
        <v>2401010</v>
      </c>
      <c r="B1081" s="10" t="s">
        <v>1100</v>
      </c>
      <c r="C1081" s="11" t="s">
        <v>28</v>
      </c>
      <c r="D1081" s="12">
        <v>910.1</v>
      </c>
      <c r="E1081" s="12">
        <v>20.420000000000002</v>
      </c>
      <c r="F1081" s="12">
        <v>930.52</v>
      </c>
    </row>
    <row r="1082" spans="1:6" s="5" customFormat="1" ht="18.75" customHeight="1" x14ac:dyDescent="0.25">
      <c r="A1082" s="9">
        <v>2401030</v>
      </c>
      <c r="B1082" s="10" t="s">
        <v>1101</v>
      </c>
      <c r="C1082" s="11" t="s">
        <v>28</v>
      </c>
      <c r="D1082" s="12">
        <v>975.37</v>
      </c>
      <c r="E1082" s="12">
        <v>20.420000000000002</v>
      </c>
      <c r="F1082" s="12">
        <v>995.79</v>
      </c>
    </row>
    <row r="1083" spans="1:6" s="5" customFormat="1" ht="18.75" customHeight="1" x14ac:dyDescent="0.25">
      <c r="A1083" s="9">
        <v>2401070</v>
      </c>
      <c r="B1083" s="10" t="s">
        <v>1102</v>
      </c>
      <c r="C1083" s="11" t="s">
        <v>28</v>
      </c>
      <c r="D1083" s="12">
        <v>942.82</v>
      </c>
      <c r="E1083" s="12">
        <v>20.420000000000002</v>
      </c>
      <c r="F1083" s="12">
        <v>963.24</v>
      </c>
    </row>
    <row r="1084" spans="1:6" s="5" customFormat="1" ht="18.75" customHeight="1" x14ac:dyDescent="0.25">
      <c r="A1084" s="9">
        <v>2401090</v>
      </c>
      <c r="B1084" s="10" t="s">
        <v>1103</v>
      </c>
      <c r="C1084" s="11" t="s">
        <v>28</v>
      </c>
      <c r="D1084" s="12">
        <v>851.12</v>
      </c>
      <c r="E1084" s="12">
        <v>20.420000000000002</v>
      </c>
      <c r="F1084" s="12">
        <v>871.54</v>
      </c>
    </row>
    <row r="1085" spans="1:6" s="5" customFormat="1" ht="18.75" customHeight="1" x14ac:dyDescent="0.25">
      <c r="A1085" s="9">
        <v>2401100</v>
      </c>
      <c r="B1085" s="10" t="s">
        <v>1104</v>
      </c>
      <c r="C1085" s="11" t="s">
        <v>28</v>
      </c>
      <c r="D1085" s="12">
        <v>543.02</v>
      </c>
      <c r="E1085" s="12">
        <v>20.420000000000002</v>
      </c>
      <c r="F1085" s="12">
        <v>563.44000000000005</v>
      </c>
    </row>
    <row r="1086" spans="1:6" s="5" customFormat="1" ht="18.75" customHeight="1" x14ac:dyDescent="0.25">
      <c r="A1086" s="9">
        <v>2401110</v>
      </c>
      <c r="B1086" s="10" t="s">
        <v>1105</v>
      </c>
      <c r="C1086" s="11" t="s">
        <v>28</v>
      </c>
      <c r="D1086" s="12">
        <v>880.87</v>
      </c>
      <c r="E1086" s="12">
        <v>20.420000000000002</v>
      </c>
      <c r="F1086" s="12">
        <v>901.29</v>
      </c>
    </row>
    <row r="1087" spans="1:6" s="5" customFormat="1" ht="18.75" customHeight="1" x14ac:dyDescent="0.25">
      <c r="A1087" s="9">
        <v>2401120</v>
      </c>
      <c r="B1087" s="10" t="s">
        <v>1106</v>
      </c>
      <c r="C1087" s="11" t="s">
        <v>28</v>
      </c>
      <c r="D1087" s="12">
        <v>265.56</v>
      </c>
      <c r="E1087" s="12"/>
      <c r="F1087" s="12">
        <v>265.56</v>
      </c>
    </row>
    <row r="1088" spans="1:6" s="5" customFormat="1" ht="18.75" customHeight="1" x14ac:dyDescent="0.25">
      <c r="A1088" s="9">
        <v>2401180</v>
      </c>
      <c r="B1088" s="10" t="s">
        <v>1107</v>
      </c>
      <c r="C1088" s="11" t="s">
        <v>28</v>
      </c>
      <c r="D1088" s="12">
        <v>548.63</v>
      </c>
      <c r="E1088" s="12">
        <v>19.850000000000001</v>
      </c>
      <c r="F1088" s="12">
        <v>568.48</v>
      </c>
    </row>
    <row r="1089" spans="1:6" s="5" customFormat="1" ht="18.75" customHeight="1" x14ac:dyDescent="0.25">
      <c r="A1089" s="9">
        <v>2401190</v>
      </c>
      <c r="B1089" s="10" t="s">
        <v>1108</v>
      </c>
      <c r="C1089" s="11" t="s">
        <v>28</v>
      </c>
      <c r="D1089" s="12">
        <v>319.07</v>
      </c>
      <c r="E1089" s="12">
        <v>19.850000000000001</v>
      </c>
      <c r="F1089" s="12">
        <v>338.92</v>
      </c>
    </row>
    <row r="1090" spans="1:6" s="5" customFormat="1" ht="18.75" customHeight="1" x14ac:dyDescent="0.25">
      <c r="A1090" s="9">
        <v>2401200</v>
      </c>
      <c r="B1090" s="10" t="s">
        <v>1109</v>
      </c>
      <c r="C1090" s="11" t="s">
        <v>28</v>
      </c>
      <c r="D1090" s="12">
        <v>1417.42</v>
      </c>
      <c r="E1090" s="12">
        <v>52.7</v>
      </c>
      <c r="F1090" s="12">
        <v>1470.12</v>
      </c>
    </row>
    <row r="1091" spans="1:6" s="5" customFormat="1" ht="18.75" customHeight="1" x14ac:dyDescent="0.25">
      <c r="A1091" s="9">
        <v>2401280</v>
      </c>
      <c r="B1091" s="10" t="s">
        <v>1110</v>
      </c>
      <c r="C1091" s="11" t="s">
        <v>28</v>
      </c>
      <c r="D1091" s="12">
        <v>962.74</v>
      </c>
      <c r="E1091" s="12">
        <v>67.44</v>
      </c>
      <c r="F1091" s="12">
        <v>1030.18</v>
      </c>
    </row>
    <row r="1092" spans="1:6" s="5" customFormat="1" ht="18.75" customHeight="1" x14ac:dyDescent="0.25">
      <c r="A1092" s="9">
        <v>2402010</v>
      </c>
      <c r="B1092" s="10" t="s">
        <v>1111</v>
      </c>
      <c r="C1092" s="11" t="s">
        <v>28</v>
      </c>
      <c r="D1092" s="12">
        <v>963.25</v>
      </c>
      <c r="E1092" s="12">
        <v>61.2</v>
      </c>
      <c r="F1092" s="12">
        <v>1024.45</v>
      </c>
    </row>
    <row r="1093" spans="1:6" s="5" customFormat="1" ht="18.75" customHeight="1" x14ac:dyDescent="0.25">
      <c r="A1093" s="9">
        <v>2402040</v>
      </c>
      <c r="B1093" s="10" t="s">
        <v>1112</v>
      </c>
      <c r="C1093" s="11" t="s">
        <v>28</v>
      </c>
      <c r="D1093" s="12">
        <v>953.41</v>
      </c>
      <c r="E1093" s="12">
        <v>61.2</v>
      </c>
      <c r="F1093" s="12">
        <v>1014.61</v>
      </c>
    </row>
    <row r="1094" spans="1:6" s="5" customFormat="1" ht="18.75" customHeight="1" x14ac:dyDescent="0.25">
      <c r="A1094" s="9">
        <v>2402050</v>
      </c>
      <c r="B1094" s="10" t="s">
        <v>1113</v>
      </c>
      <c r="C1094" s="11" t="s">
        <v>4</v>
      </c>
      <c r="D1094" s="12">
        <v>1125.8399999999999</v>
      </c>
      <c r="E1094" s="12">
        <v>107.88</v>
      </c>
      <c r="F1094" s="12">
        <v>1233.72</v>
      </c>
    </row>
    <row r="1095" spans="1:6" s="5" customFormat="1" ht="18.75" customHeight="1" x14ac:dyDescent="0.25">
      <c r="A1095" s="9">
        <v>2402052</v>
      </c>
      <c r="B1095" s="10" t="s">
        <v>1114</v>
      </c>
      <c r="C1095" s="11" t="s">
        <v>4</v>
      </c>
      <c r="D1095" s="12">
        <v>1142.3599999999999</v>
      </c>
      <c r="E1095" s="12">
        <v>107.88</v>
      </c>
      <c r="F1095" s="12">
        <v>1250.24</v>
      </c>
    </row>
    <row r="1096" spans="1:6" s="5" customFormat="1" ht="18.75" customHeight="1" x14ac:dyDescent="0.25">
      <c r="A1096" s="9">
        <v>2402054</v>
      </c>
      <c r="B1096" s="10" t="s">
        <v>1115</v>
      </c>
      <c r="C1096" s="11" t="s">
        <v>28</v>
      </c>
      <c r="D1096" s="12">
        <v>1200</v>
      </c>
      <c r="E1096" s="12">
        <v>107.88</v>
      </c>
      <c r="F1096" s="12">
        <v>1307.8800000000001</v>
      </c>
    </row>
    <row r="1097" spans="1:6" s="5" customFormat="1" ht="18.75" customHeight="1" x14ac:dyDescent="0.25">
      <c r="A1097" s="9">
        <v>2402056</v>
      </c>
      <c r="B1097" s="10" t="s">
        <v>1116</v>
      </c>
      <c r="C1097" s="11" t="s">
        <v>4</v>
      </c>
      <c r="D1097" s="12">
        <v>1322.91</v>
      </c>
      <c r="E1097" s="12">
        <v>117.24</v>
      </c>
      <c r="F1097" s="12">
        <v>1440.15</v>
      </c>
    </row>
    <row r="1098" spans="1:6" s="5" customFormat="1" ht="18.75" customHeight="1" x14ac:dyDescent="0.25">
      <c r="A1098" s="9">
        <v>2402058</v>
      </c>
      <c r="B1098" s="10" t="s">
        <v>1117</v>
      </c>
      <c r="C1098" s="11" t="s">
        <v>4</v>
      </c>
      <c r="D1098" s="12">
        <v>1099.8399999999999</v>
      </c>
      <c r="E1098" s="12">
        <v>117.24</v>
      </c>
      <c r="F1098" s="12">
        <v>1217.08</v>
      </c>
    </row>
    <row r="1099" spans="1:6" s="5" customFormat="1" ht="18.75" customHeight="1" x14ac:dyDescent="0.25">
      <c r="A1099" s="9">
        <v>2402060</v>
      </c>
      <c r="B1099" s="10" t="s">
        <v>1118</v>
      </c>
      <c r="C1099" s="11" t="s">
        <v>28</v>
      </c>
      <c r="D1099" s="12">
        <v>1043.19</v>
      </c>
      <c r="E1099" s="12">
        <v>61.2</v>
      </c>
      <c r="F1099" s="12">
        <v>1104.3900000000001</v>
      </c>
    </row>
    <row r="1100" spans="1:6" s="5" customFormat="1" ht="18.75" customHeight="1" x14ac:dyDescent="0.25">
      <c r="A1100" s="9">
        <v>2402070</v>
      </c>
      <c r="B1100" s="10" t="s">
        <v>1119</v>
      </c>
      <c r="C1100" s="11" t="s">
        <v>28</v>
      </c>
      <c r="D1100" s="12">
        <v>386.82</v>
      </c>
      <c r="E1100" s="12">
        <v>61.2</v>
      </c>
      <c r="F1100" s="12">
        <v>448.02</v>
      </c>
    </row>
    <row r="1101" spans="1:6" s="5" customFormat="1" ht="18.75" customHeight="1" x14ac:dyDescent="0.25">
      <c r="A1101" s="9">
        <v>2402080</v>
      </c>
      <c r="B1101" s="10" t="s">
        <v>1120</v>
      </c>
      <c r="C1101" s="11" t="s">
        <v>28</v>
      </c>
      <c r="D1101" s="12">
        <v>1648.23</v>
      </c>
      <c r="E1101" s="12">
        <v>61.2</v>
      </c>
      <c r="F1101" s="12">
        <v>1709.43</v>
      </c>
    </row>
    <row r="1102" spans="1:6" s="5" customFormat="1" ht="18.75" customHeight="1" x14ac:dyDescent="0.25">
      <c r="A1102" s="9">
        <v>2402100</v>
      </c>
      <c r="B1102" s="10" t="s">
        <v>1121</v>
      </c>
      <c r="C1102" s="11" t="s">
        <v>28</v>
      </c>
      <c r="D1102" s="12">
        <v>566.46</v>
      </c>
      <c r="E1102" s="12">
        <v>46.68</v>
      </c>
      <c r="F1102" s="12">
        <v>613.14</v>
      </c>
    </row>
    <row r="1103" spans="1:6" s="5" customFormat="1" ht="18.75" customHeight="1" x14ac:dyDescent="0.25">
      <c r="A1103" s="9">
        <v>2402270</v>
      </c>
      <c r="B1103" s="10" t="s">
        <v>1122</v>
      </c>
      <c r="C1103" s="11" t="s">
        <v>28</v>
      </c>
      <c r="D1103" s="12">
        <v>603.66</v>
      </c>
      <c r="E1103" s="12">
        <v>61.2</v>
      </c>
      <c r="F1103" s="12">
        <v>664.86</v>
      </c>
    </row>
    <row r="1104" spans="1:6" s="5" customFormat="1" ht="18.75" customHeight="1" x14ac:dyDescent="0.25">
      <c r="A1104" s="9">
        <v>2402280</v>
      </c>
      <c r="B1104" s="10" t="s">
        <v>1123</v>
      </c>
      <c r="C1104" s="11" t="s">
        <v>28</v>
      </c>
      <c r="D1104" s="12">
        <v>461.59</v>
      </c>
      <c r="E1104" s="12">
        <v>61.2</v>
      </c>
      <c r="F1104" s="12">
        <v>522.79</v>
      </c>
    </row>
    <row r="1105" spans="1:6" s="5" customFormat="1" ht="18.75" customHeight="1" x14ac:dyDescent="0.25">
      <c r="A1105" s="9">
        <v>2402290</v>
      </c>
      <c r="B1105" s="10" t="s">
        <v>1124</v>
      </c>
      <c r="C1105" s="11" t="s">
        <v>28</v>
      </c>
      <c r="D1105" s="12">
        <v>1517.3</v>
      </c>
      <c r="E1105" s="12">
        <v>61.2</v>
      </c>
      <c r="F1105" s="12">
        <v>1578.5</v>
      </c>
    </row>
    <row r="1106" spans="1:6" s="5" customFormat="1" ht="18.75" customHeight="1" x14ac:dyDescent="0.25">
      <c r="A1106" s="9">
        <v>2402410</v>
      </c>
      <c r="B1106" s="10" t="s">
        <v>1125</v>
      </c>
      <c r="C1106" s="11" t="s">
        <v>28</v>
      </c>
      <c r="D1106" s="12">
        <v>1576.98</v>
      </c>
      <c r="E1106" s="12">
        <v>61.2</v>
      </c>
      <c r="F1106" s="12">
        <v>1638.18</v>
      </c>
    </row>
    <row r="1107" spans="1:6" s="5" customFormat="1" ht="18.75" customHeight="1" x14ac:dyDescent="0.25">
      <c r="A1107" s="9">
        <v>2402430</v>
      </c>
      <c r="B1107" s="10" t="s">
        <v>1126</v>
      </c>
      <c r="C1107" s="11" t="s">
        <v>28</v>
      </c>
      <c r="D1107" s="12">
        <v>1338.15</v>
      </c>
      <c r="E1107" s="12">
        <v>61.2</v>
      </c>
      <c r="F1107" s="12">
        <v>1399.35</v>
      </c>
    </row>
    <row r="1108" spans="1:6" s="5" customFormat="1" ht="18.75" customHeight="1" x14ac:dyDescent="0.25">
      <c r="A1108" s="9">
        <v>2402450</v>
      </c>
      <c r="B1108" s="10" t="s">
        <v>1127</v>
      </c>
      <c r="C1108" s="11" t="s">
        <v>28</v>
      </c>
      <c r="D1108" s="12">
        <v>927.41</v>
      </c>
      <c r="E1108" s="12">
        <v>40.67</v>
      </c>
      <c r="F1108" s="12">
        <v>968.08</v>
      </c>
    </row>
    <row r="1109" spans="1:6" s="5" customFormat="1" ht="18.75" customHeight="1" x14ac:dyDescent="0.25">
      <c r="A1109" s="9">
        <v>2402460</v>
      </c>
      <c r="B1109" s="10" t="s">
        <v>1128</v>
      </c>
      <c r="C1109" s="11" t="s">
        <v>28</v>
      </c>
      <c r="D1109" s="12">
        <v>649.99</v>
      </c>
      <c r="E1109" s="12">
        <v>49.8</v>
      </c>
      <c r="F1109" s="12">
        <v>699.79</v>
      </c>
    </row>
    <row r="1110" spans="1:6" s="5" customFormat="1" ht="18.75" customHeight="1" x14ac:dyDescent="0.25">
      <c r="A1110" s="9">
        <v>2402470</v>
      </c>
      <c r="B1110" s="10" t="s">
        <v>1129</v>
      </c>
      <c r="C1110" s="11" t="s">
        <v>28</v>
      </c>
      <c r="D1110" s="12">
        <v>1257.92</v>
      </c>
      <c r="E1110" s="12">
        <v>40.67</v>
      </c>
      <c r="F1110" s="12">
        <v>1298.5899999999999</v>
      </c>
    </row>
    <row r="1111" spans="1:6" s="5" customFormat="1" ht="18.75" customHeight="1" x14ac:dyDescent="0.25">
      <c r="A1111" s="9">
        <v>2402480</v>
      </c>
      <c r="B1111" s="10" t="s">
        <v>1130</v>
      </c>
      <c r="C1111" s="11" t="s">
        <v>28</v>
      </c>
      <c r="D1111" s="12">
        <v>1240.58</v>
      </c>
      <c r="E1111" s="12">
        <v>40.67</v>
      </c>
      <c r="F1111" s="12">
        <v>1281.25</v>
      </c>
    </row>
    <row r="1112" spans="1:6" s="5" customFormat="1" ht="18.75" customHeight="1" x14ac:dyDescent="0.25">
      <c r="A1112" s="9">
        <v>2402490</v>
      </c>
      <c r="B1112" s="10" t="s">
        <v>1131</v>
      </c>
      <c r="C1112" s="11" t="s">
        <v>28</v>
      </c>
      <c r="D1112" s="12">
        <v>1502.13</v>
      </c>
      <c r="E1112" s="12">
        <v>20.420000000000002</v>
      </c>
      <c r="F1112" s="12">
        <v>1522.55</v>
      </c>
    </row>
    <row r="1113" spans="1:6" s="5" customFormat="1" ht="18.75" customHeight="1" x14ac:dyDescent="0.25">
      <c r="A1113" s="9">
        <v>2402590</v>
      </c>
      <c r="B1113" s="10" t="s">
        <v>1132</v>
      </c>
      <c r="C1113" s="11" t="s">
        <v>28</v>
      </c>
      <c r="D1113" s="12">
        <v>284.24</v>
      </c>
      <c r="E1113" s="12">
        <v>32.159999999999997</v>
      </c>
      <c r="F1113" s="12">
        <v>316.39999999999998</v>
      </c>
    </row>
    <row r="1114" spans="1:6" s="5" customFormat="1" ht="18.75" customHeight="1" x14ac:dyDescent="0.25">
      <c r="A1114" s="9">
        <v>2402630</v>
      </c>
      <c r="B1114" s="10" t="s">
        <v>1133</v>
      </c>
      <c r="C1114" s="11" t="s">
        <v>28</v>
      </c>
      <c r="D1114" s="12">
        <v>560.80999999999995</v>
      </c>
      <c r="E1114" s="12">
        <v>61.2</v>
      </c>
      <c r="F1114" s="12">
        <v>622.01</v>
      </c>
    </row>
    <row r="1115" spans="1:6" s="5" customFormat="1" ht="18.75" customHeight="1" x14ac:dyDescent="0.25">
      <c r="A1115" s="9">
        <v>2402810</v>
      </c>
      <c r="B1115" s="10" t="s">
        <v>1134</v>
      </c>
      <c r="C1115" s="11" t="s">
        <v>28</v>
      </c>
      <c r="D1115" s="12">
        <v>1313.87</v>
      </c>
      <c r="E1115" s="12">
        <v>97.16</v>
      </c>
      <c r="F1115" s="12">
        <v>1411.03</v>
      </c>
    </row>
    <row r="1116" spans="1:6" s="5" customFormat="1" ht="18.75" customHeight="1" x14ac:dyDescent="0.25">
      <c r="A1116" s="9">
        <v>2402811</v>
      </c>
      <c r="B1116" s="10" t="s">
        <v>1135</v>
      </c>
      <c r="C1116" s="11" t="s">
        <v>28</v>
      </c>
      <c r="D1116" s="12">
        <v>5329.8</v>
      </c>
      <c r="E1116" s="12">
        <v>119.87</v>
      </c>
      <c r="F1116" s="12">
        <v>5449.67</v>
      </c>
    </row>
    <row r="1117" spans="1:6" s="5" customFormat="1" ht="18.75" customHeight="1" x14ac:dyDescent="0.25">
      <c r="A1117" s="9">
        <v>2402840</v>
      </c>
      <c r="B1117" s="10" t="s">
        <v>1136</v>
      </c>
      <c r="C1117" s="11" t="s">
        <v>28</v>
      </c>
      <c r="D1117" s="12">
        <v>824.26</v>
      </c>
      <c r="E1117" s="12">
        <v>43.6</v>
      </c>
      <c r="F1117" s="12">
        <v>867.86</v>
      </c>
    </row>
    <row r="1118" spans="1:6" s="5" customFormat="1" ht="18.75" customHeight="1" x14ac:dyDescent="0.25">
      <c r="A1118" s="9">
        <v>2402900</v>
      </c>
      <c r="B1118" s="10" t="s">
        <v>1137</v>
      </c>
      <c r="C1118" s="11" t="s">
        <v>28</v>
      </c>
      <c r="D1118" s="12">
        <v>1876.84</v>
      </c>
      <c r="E1118" s="12">
        <v>46.47</v>
      </c>
      <c r="F1118" s="12">
        <v>1923.31</v>
      </c>
    </row>
    <row r="1119" spans="1:6" s="5" customFormat="1" ht="18.75" customHeight="1" x14ac:dyDescent="0.25">
      <c r="A1119" s="9">
        <v>2402930</v>
      </c>
      <c r="B1119" s="10" t="s">
        <v>1138</v>
      </c>
      <c r="C1119" s="11" t="s">
        <v>28</v>
      </c>
      <c r="D1119" s="12">
        <v>528.78</v>
      </c>
      <c r="E1119" s="12">
        <v>61.2</v>
      </c>
      <c r="F1119" s="12">
        <v>589.98</v>
      </c>
    </row>
    <row r="1120" spans="1:6" s="5" customFormat="1" ht="18.75" customHeight="1" x14ac:dyDescent="0.25">
      <c r="A1120" s="9">
        <v>2403040</v>
      </c>
      <c r="B1120" s="10" t="s">
        <v>1139</v>
      </c>
      <c r="C1120" s="11" t="s">
        <v>56</v>
      </c>
      <c r="D1120" s="12">
        <v>768.01</v>
      </c>
      <c r="E1120" s="12">
        <v>32.159999999999997</v>
      </c>
      <c r="F1120" s="12">
        <v>800.17</v>
      </c>
    </row>
    <row r="1121" spans="1:6" s="5" customFormat="1" ht="18.75" customHeight="1" x14ac:dyDescent="0.25">
      <c r="A1121" s="9">
        <v>2403060</v>
      </c>
      <c r="B1121" s="10" t="s">
        <v>1140</v>
      </c>
      <c r="C1121" s="11" t="s">
        <v>56</v>
      </c>
      <c r="D1121" s="12">
        <v>720.94</v>
      </c>
      <c r="E1121" s="12">
        <v>12.87</v>
      </c>
      <c r="F1121" s="12">
        <v>733.81</v>
      </c>
    </row>
    <row r="1122" spans="1:6" s="5" customFormat="1" ht="18.75" customHeight="1" x14ac:dyDescent="0.25">
      <c r="A1122" s="9">
        <v>2403080</v>
      </c>
      <c r="B1122" s="10" t="s">
        <v>1141</v>
      </c>
      <c r="C1122" s="11" t="s">
        <v>56</v>
      </c>
      <c r="D1122" s="12">
        <v>1272.93</v>
      </c>
      <c r="E1122" s="12">
        <v>32.159999999999997</v>
      </c>
      <c r="F1122" s="12">
        <v>1305.0899999999999</v>
      </c>
    </row>
    <row r="1123" spans="1:6" s="5" customFormat="1" ht="18.75" customHeight="1" x14ac:dyDescent="0.25">
      <c r="A1123" s="9">
        <v>2403100</v>
      </c>
      <c r="B1123" s="10" t="s">
        <v>1142</v>
      </c>
      <c r="C1123" s="11" t="s">
        <v>28</v>
      </c>
      <c r="D1123" s="12">
        <v>1421.14</v>
      </c>
      <c r="E1123" s="12">
        <v>64.319999999999993</v>
      </c>
      <c r="F1123" s="12">
        <v>1485.46</v>
      </c>
    </row>
    <row r="1124" spans="1:6" s="5" customFormat="1" ht="18.75" customHeight="1" x14ac:dyDescent="0.25">
      <c r="A1124" s="9">
        <v>2403200</v>
      </c>
      <c r="B1124" s="10" t="s">
        <v>1143</v>
      </c>
      <c r="C1124" s="11" t="s">
        <v>28</v>
      </c>
      <c r="D1124" s="12">
        <v>978.96</v>
      </c>
      <c r="E1124" s="12">
        <v>10.61</v>
      </c>
      <c r="F1124" s="12">
        <v>989.57</v>
      </c>
    </row>
    <row r="1125" spans="1:6" s="5" customFormat="1" ht="18.75" customHeight="1" x14ac:dyDescent="0.25">
      <c r="A1125" s="9">
        <v>2403210</v>
      </c>
      <c r="B1125" s="10" t="s">
        <v>1144</v>
      </c>
      <c r="C1125" s="11" t="s">
        <v>28</v>
      </c>
      <c r="D1125" s="12">
        <v>685.02</v>
      </c>
      <c r="E1125" s="12">
        <v>32.159999999999997</v>
      </c>
      <c r="F1125" s="12">
        <v>717.18</v>
      </c>
    </row>
    <row r="1126" spans="1:6" s="5" customFormat="1" ht="18.75" customHeight="1" x14ac:dyDescent="0.25">
      <c r="A1126" s="9">
        <v>2403290</v>
      </c>
      <c r="B1126" s="10" t="s">
        <v>1145</v>
      </c>
      <c r="C1126" s="11" t="s">
        <v>28</v>
      </c>
      <c r="D1126" s="12">
        <v>1088.29</v>
      </c>
      <c r="E1126" s="12">
        <v>20.420000000000002</v>
      </c>
      <c r="F1126" s="12">
        <v>1108.71</v>
      </c>
    </row>
    <row r="1127" spans="1:6" s="5" customFormat="1" ht="18.75" customHeight="1" x14ac:dyDescent="0.25">
      <c r="A1127" s="9">
        <v>2403300</v>
      </c>
      <c r="B1127" s="10" t="s">
        <v>1146</v>
      </c>
      <c r="C1127" s="11" t="s">
        <v>28</v>
      </c>
      <c r="D1127" s="12">
        <v>559</v>
      </c>
      <c r="E1127" s="12">
        <v>40.67</v>
      </c>
      <c r="F1127" s="12">
        <v>599.66999999999996</v>
      </c>
    </row>
    <row r="1128" spans="1:6" s="5" customFormat="1" ht="18.75" customHeight="1" x14ac:dyDescent="0.25">
      <c r="A1128" s="9">
        <v>2403310</v>
      </c>
      <c r="B1128" s="10" t="s">
        <v>1147</v>
      </c>
      <c r="C1128" s="11" t="s">
        <v>56</v>
      </c>
      <c r="D1128" s="12">
        <v>166.25</v>
      </c>
      <c r="E1128" s="12">
        <v>16.079999999999998</v>
      </c>
      <c r="F1128" s="12">
        <v>182.33</v>
      </c>
    </row>
    <row r="1129" spans="1:6" s="5" customFormat="1" ht="18.75" customHeight="1" x14ac:dyDescent="0.25">
      <c r="A1129" s="9">
        <v>2403320</v>
      </c>
      <c r="B1129" s="10" t="s">
        <v>1148</v>
      </c>
      <c r="C1129" s="11" t="s">
        <v>56</v>
      </c>
      <c r="D1129" s="12">
        <v>194.52</v>
      </c>
      <c r="E1129" s="12">
        <v>16.079999999999998</v>
      </c>
      <c r="F1129" s="12">
        <v>210.6</v>
      </c>
    </row>
    <row r="1130" spans="1:6" s="5" customFormat="1" ht="18.75" customHeight="1" x14ac:dyDescent="0.25">
      <c r="A1130" s="9">
        <v>2403340</v>
      </c>
      <c r="B1130" s="10" t="s">
        <v>1149</v>
      </c>
      <c r="C1130" s="11" t="s">
        <v>28</v>
      </c>
      <c r="D1130" s="12">
        <v>1258.58</v>
      </c>
      <c r="E1130" s="12">
        <v>46.68</v>
      </c>
      <c r="F1130" s="12">
        <v>1305.26</v>
      </c>
    </row>
    <row r="1131" spans="1:6" s="5" customFormat="1" ht="18.75" customHeight="1" x14ac:dyDescent="0.25">
      <c r="A1131" s="9">
        <v>2403410</v>
      </c>
      <c r="B1131" s="10" t="s">
        <v>1150</v>
      </c>
      <c r="C1131" s="11" t="s">
        <v>28</v>
      </c>
      <c r="D1131" s="12">
        <v>1099.45</v>
      </c>
      <c r="E1131" s="12">
        <v>20.420000000000002</v>
      </c>
      <c r="F1131" s="12">
        <v>1119.8699999999999</v>
      </c>
    </row>
    <row r="1132" spans="1:6" s="5" customFormat="1" ht="18.75" customHeight="1" x14ac:dyDescent="0.25">
      <c r="A1132" s="9">
        <v>2403680</v>
      </c>
      <c r="B1132" s="10" t="s">
        <v>1151</v>
      </c>
      <c r="C1132" s="11" t="s">
        <v>28</v>
      </c>
      <c r="D1132" s="12">
        <v>906.22</v>
      </c>
      <c r="E1132" s="12">
        <v>40.67</v>
      </c>
      <c r="F1132" s="12">
        <v>946.89</v>
      </c>
    </row>
    <row r="1133" spans="1:6" s="5" customFormat="1" ht="18.75" customHeight="1" x14ac:dyDescent="0.25">
      <c r="A1133" s="9">
        <v>2403690</v>
      </c>
      <c r="B1133" s="10" t="s">
        <v>1152</v>
      </c>
      <c r="C1133" s="11" t="s">
        <v>28</v>
      </c>
      <c r="D1133" s="12">
        <v>708.12</v>
      </c>
      <c r="E1133" s="12">
        <v>12.87</v>
      </c>
      <c r="F1133" s="12">
        <v>720.99</v>
      </c>
    </row>
    <row r="1134" spans="1:6" s="5" customFormat="1" ht="18.75" customHeight="1" x14ac:dyDescent="0.25">
      <c r="A1134" s="9">
        <v>2403930</v>
      </c>
      <c r="B1134" s="10" t="s">
        <v>1153</v>
      </c>
      <c r="C1134" s="11" t="s">
        <v>28</v>
      </c>
      <c r="D1134" s="12">
        <v>551.11</v>
      </c>
      <c r="E1134" s="12"/>
      <c r="F1134" s="12">
        <v>551.11</v>
      </c>
    </row>
    <row r="1135" spans="1:6" s="5" customFormat="1" ht="18.75" customHeight="1" x14ac:dyDescent="0.25">
      <c r="A1135" s="9">
        <v>2404150</v>
      </c>
      <c r="B1135" s="10" t="s">
        <v>1154</v>
      </c>
      <c r="C1135" s="11" t="s">
        <v>28</v>
      </c>
      <c r="D1135" s="12">
        <v>2787.07</v>
      </c>
      <c r="E1135" s="12">
        <v>46</v>
      </c>
      <c r="F1135" s="12">
        <v>2833.07</v>
      </c>
    </row>
    <row r="1136" spans="1:6" s="5" customFormat="1" ht="18.75" customHeight="1" x14ac:dyDescent="0.25">
      <c r="A1136" s="9">
        <v>2404220</v>
      </c>
      <c r="B1136" s="10" t="s">
        <v>1155</v>
      </c>
      <c r="C1136" s="11" t="s">
        <v>28</v>
      </c>
      <c r="D1136" s="12">
        <v>1682.07</v>
      </c>
      <c r="E1136" s="12">
        <v>46</v>
      </c>
      <c r="F1136" s="12">
        <v>1728.07</v>
      </c>
    </row>
    <row r="1137" spans="1:6" s="5" customFormat="1" ht="18.75" customHeight="1" x14ac:dyDescent="0.25">
      <c r="A1137" s="9">
        <v>2404230</v>
      </c>
      <c r="B1137" s="10" t="s">
        <v>1156</v>
      </c>
      <c r="C1137" s="11" t="s">
        <v>28</v>
      </c>
      <c r="D1137" s="12">
        <v>1816.09</v>
      </c>
      <c r="E1137" s="12">
        <v>46</v>
      </c>
      <c r="F1137" s="12">
        <v>1862.09</v>
      </c>
    </row>
    <row r="1138" spans="1:6" s="5" customFormat="1" ht="18.75" customHeight="1" x14ac:dyDescent="0.25">
      <c r="A1138" s="9">
        <v>2404240</v>
      </c>
      <c r="B1138" s="10" t="s">
        <v>1157</v>
      </c>
      <c r="C1138" s="11" t="s">
        <v>28</v>
      </c>
      <c r="D1138" s="12">
        <v>2741.1</v>
      </c>
      <c r="E1138" s="12">
        <v>46</v>
      </c>
      <c r="F1138" s="12">
        <v>2787.1</v>
      </c>
    </row>
    <row r="1139" spans="1:6" s="5" customFormat="1" ht="18.75" customHeight="1" x14ac:dyDescent="0.25">
      <c r="A1139" s="9">
        <v>2404250</v>
      </c>
      <c r="B1139" s="10" t="s">
        <v>1158</v>
      </c>
      <c r="C1139" s="11" t="s">
        <v>28</v>
      </c>
      <c r="D1139" s="12">
        <v>2183.9299999999998</v>
      </c>
      <c r="E1139" s="12">
        <v>84.51</v>
      </c>
      <c r="F1139" s="12">
        <v>2268.44</v>
      </c>
    </row>
    <row r="1140" spans="1:6" s="5" customFormat="1" ht="18.75" customHeight="1" x14ac:dyDescent="0.25">
      <c r="A1140" s="9">
        <v>2404260</v>
      </c>
      <c r="B1140" s="10" t="s">
        <v>1159</v>
      </c>
      <c r="C1140" s="11" t="s">
        <v>28</v>
      </c>
      <c r="D1140" s="12">
        <v>3281.89</v>
      </c>
      <c r="E1140" s="12">
        <v>84.51</v>
      </c>
      <c r="F1140" s="12">
        <v>3366.4</v>
      </c>
    </row>
    <row r="1141" spans="1:6" s="5" customFormat="1" ht="18.75" customHeight="1" x14ac:dyDescent="0.25">
      <c r="A1141" s="9">
        <v>2404270</v>
      </c>
      <c r="B1141" s="10" t="s">
        <v>1160</v>
      </c>
      <c r="C1141" s="11" t="s">
        <v>28</v>
      </c>
      <c r="D1141" s="12">
        <v>2674.67</v>
      </c>
      <c r="E1141" s="12">
        <v>84.51</v>
      </c>
      <c r="F1141" s="12">
        <v>2759.18</v>
      </c>
    </row>
    <row r="1142" spans="1:6" s="5" customFormat="1" ht="18.75" customHeight="1" x14ac:dyDescent="0.25">
      <c r="A1142" s="9">
        <v>2404280</v>
      </c>
      <c r="B1142" s="10" t="s">
        <v>1161</v>
      </c>
      <c r="C1142" s="11" t="s">
        <v>28</v>
      </c>
      <c r="D1142" s="12">
        <v>3333.76</v>
      </c>
      <c r="E1142" s="12">
        <v>84.51</v>
      </c>
      <c r="F1142" s="12">
        <v>3418.27</v>
      </c>
    </row>
    <row r="1143" spans="1:6" s="5" customFormat="1" ht="18.75" customHeight="1" x14ac:dyDescent="0.25">
      <c r="A1143" s="9">
        <v>2404300</v>
      </c>
      <c r="B1143" s="10" t="s">
        <v>1162</v>
      </c>
      <c r="C1143" s="11" t="s">
        <v>28</v>
      </c>
      <c r="D1143" s="12">
        <v>2084.34</v>
      </c>
      <c r="E1143" s="12">
        <v>46</v>
      </c>
      <c r="F1143" s="12">
        <v>2130.34</v>
      </c>
    </row>
    <row r="1144" spans="1:6" s="5" customFormat="1" ht="18.75" customHeight="1" x14ac:dyDescent="0.25">
      <c r="A1144" s="9">
        <v>2404310</v>
      </c>
      <c r="B1144" s="10" t="s">
        <v>1163</v>
      </c>
      <c r="C1144" s="11" t="s">
        <v>28</v>
      </c>
      <c r="D1144" s="12">
        <v>2056.13</v>
      </c>
      <c r="E1144" s="12">
        <v>46</v>
      </c>
      <c r="F1144" s="12">
        <v>2102.13</v>
      </c>
    </row>
    <row r="1145" spans="1:6" s="5" customFormat="1" ht="18.75" customHeight="1" x14ac:dyDescent="0.25">
      <c r="A1145" s="9">
        <v>2404320</v>
      </c>
      <c r="B1145" s="10" t="s">
        <v>1164</v>
      </c>
      <c r="C1145" s="11" t="s">
        <v>28</v>
      </c>
      <c r="D1145" s="12">
        <v>3156</v>
      </c>
      <c r="E1145" s="12">
        <v>46</v>
      </c>
      <c r="F1145" s="12">
        <v>3202</v>
      </c>
    </row>
    <row r="1146" spans="1:6" s="5" customFormat="1" ht="18.75" customHeight="1" x14ac:dyDescent="0.25">
      <c r="A1146" s="9">
        <v>2404330</v>
      </c>
      <c r="B1146" s="10" t="s">
        <v>1165</v>
      </c>
      <c r="C1146" s="11" t="s">
        <v>28</v>
      </c>
      <c r="D1146" s="12">
        <v>2621.2600000000002</v>
      </c>
      <c r="E1146" s="12">
        <v>84.51</v>
      </c>
      <c r="F1146" s="12">
        <v>2705.77</v>
      </c>
    </row>
    <row r="1147" spans="1:6" s="5" customFormat="1" ht="18.75" customHeight="1" x14ac:dyDescent="0.25">
      <c r="A1147" s="9">
        <v>2404340</v>
      </c>
      <c r="B1147" s="10" t="s">
        <v>1166</v>
      </c>
      <c r="C1147" s="11" t="s">
        <v>28</v>
      </c>
      <c r="D1147" s="12">
        <v>3720.25</v>
      </c>
      <c r="E1147" s="12">
        <v>84.51</v>
      </c>
      <c r="F1147" s="12">
        <v>3804.76</v>
      </c>
    </row>
    <row r="1148" spans="1:6" s="5" customFormat="1" ht="18.75" customHeight="1" x14ac:dyDescent="0.25">
      <c r="A1148" s="9">
        <v>2404350</v>
      </c>
      <c r="B1148" s="10" t="s">
        <v>1167</v>
      </c>
      <c r="C1148" s="11" t="s">
        <v>28</v>
      </c>
      <c r="D1148" s="12">
        <v>2862.12</v>
      </c>
      <c r="E1148" s="12">
        <v>84.51</v>
      </c>
      <c r="F1148" s="12">
        <v>2946.63</v>
      </c>
    </row>
    <row r="1149" spans="1:6" s="5" customFormat="1" ht="18.75" customHeight="1" x14ac:dyDescent="0.25">
      <c r="A1149" s="9">
        <v>2404360</v>
      </c>
      <c r="B1149" s="10" t="s">
        <v>1168</v>
      </c>
      <c r="C1149" s="11" t="s">
        <v>28</v>
      </c>
      <c r="D1149" s="12">
        <v>3759.19</v>
      </c>
      <c r="E1149" s="12">
        <v>84.51</v>
      </c>
      <c r="F1149" s="12">
        <v>3843.7</v>
      </c>
    </row>
    <row r="1150" spans="1:6" s="5" customFormat="1" ht="18.75" customHeight="1" x14ac:dyDescent="0.25">
      <c r="A1150" s="9">
        <v>2404370</v>
      </c>
      <c r="B1150" s="10" t="s">
        <v>1169</v>
      </c>
      <c r="C1150" s="11" t="s">
        <v>28</v>
      </c>
      <c r="D1150" s="12">
        <v>3810.32</v>
      </c>
      <c r="E1150" s="12">
        <v>84.51</v>
      </c>
      <c r="F1150" s="12">
        <v>3894.83</v>
      </c>
    </row>
    <row r="1151" spans="1:6" s="5" customFormat="1" ht="18.75" customHeight="1" x14ac:dyDescent="0.25">
      <c r="A1151" s="9">
        <v>2404380</v>
      </c>
      <c r="B1151" s="10" t="s">
        <v>1170</v>
      </c>
      <c r="C1151" s="11" t="s">
        <v>28</v>
      </c>
      <c r="D1151" s="12">
        <v>3707.54</v>
      </c>
      <c r="E1151" s="12">
        <v>46</v>
      </c>
      <c r="F1151" s="12">
        <v>3753.54</v>
      </c>
    </row>
    <row r="1152" spans="1:6" s="5" customFormat="1" ht="18.75" customHeight="1" x14ac:dyDescent="0.25">
      <c r="A1152" s="9">
        <v>2404400</v>
      </c>
      <c r="B1152" s="10" t="s">
        <v>1171</v>
      </c>
      <c r="C1152" s="11" t="s">
        <v>28</v>
      </c>
      <c r="D1152" s="12">
        <v>3095.53</v>
      </c>
      <c r="E1152" s="12">
        <v>46</v>
      </c>
      <c r="F1152" s="12">
        <v>3141.53</v>
      </c>
    </row>
    <row r="1153" spans="1:6" s="5" customFormat="1" ht="18.75" customHeight="1" x14ac:dyDescent="0.25">
      <c r="A1153" s="9">
        <v>2404410</v>
      </c>
      <c r="B1153" s="10" t="s">
        <v>1172</v>
      </c>
      <c r="C1153" s="11" t="s">
        <v>28</v>
      </c>
      <c r="D1153" s="12">
        <v>3904.48</v>
      </c>
      <c r="E1153" s="12">
        <v>46</v>
      </c>
      <c r="F1153" s="12">
        <v>3950.48</v>
      </c>
    </row>
    <row r="1154" spans="1:6" s="5" customFormat="1" ht="18.75" customHeight="1" x14ac:dyDescent="0.25">
      <c r="A1154" s="9">
        <v>2404420</v>
      </c>
      <c r="B1154" s="10" t="s">
        <v>1173</v>
      </c>
      <c r="C1154" s="11" t="s">
        <v>28</v>
      </c>
      <c r="D1154" s="12">
        <v>2824.33</v>
      </c>
      <c r="E1154" s="12">
        <v>188.43</v>
      </c>
      <c r="F1154" s="12">
        <v>3012.76</v>
      </c>
    </row>
    <row r="1155" spans="1:6" s="5" customFormat="1" ht="18.75" customHeight="1" x14ac:dyDescent="0.25">
      <c r="A1155" s="9">
        <v>2404430</v>
      </c>
      <c r="B1155" s="10" t="s">
        <v>1174</v>
      </c>
      <c r="C1155" s="11" t="s">
        <v>28</v>
      </c>
      <c r="D1155" s="12">
        <v>2356.71</v>
      </c>
      <c r="E1155" s="12">
        <v>46</v>
      </c>
      <c r="F1155" s="12">
        <v>2402.71</v>
      </c>
    </row>
    <row r="1156" spans="1:6" s="5" customFormat="1" ht="18.75" customHeight="1" x14ac:dyDescent="0.25">
      <c r="A1156" s="9">
        <v>2404610</v>
      </c>
      <c r="B1156" s="10" t="s">
        <v>1175</v>
      </c>
      <c r="C1156" s="11" t="s">
        <v>28</v>
      </c>
      <c r="D1156" s="12">
        <v>1465.27</v>
      </c>
      <c r="E1156" s="12">
        <v>46</v>
      </c>
      <c r="F1156" s="12">
        <v>1511.27</v>
      </c>
    </row>
    <row r="1157" spans="1:6" s="5" customFormat="1" ht="18.75" customHeight="1" x14ac:dyDescent="0.25">
      <c r="A1157" s="9">
        <v>2404620</v>
      </c>
      <c r="B1157" s="10" t="s">
        <v>1176</v>
      </c>
      <c r="C1157" s="11" t="s">
        <v>28</v>
      </c>
      <c r="D1157" s="12">
        <v>2411.4699999999998</v>
      </c>
      <c r="E1157" s="12">
        <v>46</v>
      </c>
      <c r="F1157" s="12">
        <v>2457.4699999999998</v>
      </c>
    </row>
    <row r="1158" spans="1:6" s="5" customFormat="1" ht="18.75" customHeight="1" x14ac:dyDescent="0.25">
      <c r="A1158" s="9">
        <v>2404630</v>
      </c>
      <c r="B1158" s="10" t="s">
        <v>1177</v>
      </c>
      <c r="C1158" s="11" t="s">
        <v>28</v>
      </c>
      <c r="D1158" s="12">
        <v>2031.69</v>
      </c>
      <c r="E1158" s="12">
        <v>46</v>
      </c>
      <c r="F1158" s="12">
        <v>2077.69</v>
      </c>
    </row>
    <row r="1159" spans="1:6" s="5" customFormat="1" ht="18.75" customHeight="1" x14ac:dyDescent="0.25">
      <c r="A1159" s="9">
        <v>2406030</v>
      </c>
      <c r="B1159" s="10" t="s">
        <v>1178</v>
      </c>
      <c r="C1159" s="11" t="s">
        <v>56</v>
      </c>
      <c r="D1159" s="12">
        <v>1153.8399999999999</v>
      </c>
      <c r="E1159" s="12">
        <v>38.51</v>
      </c>
      <c r="F1159" s="12">
        <v>1192.3499999999999</v>
      </c>
    </row>
    <row r="1160" spans="1:6" s="5" customFormat="1" ht="18.75" customHeight="1" x14ac:dyDescent="0.25">
      <c r="A1160" s="9">
        <v>2407030</v>
      </c>
      <c r="B1160" s="10" t="s">
        <v>1179</v>
      </c>
      <c r="C1160" s="11" t="s">
        <v>28</v>
      </c>
      <c r="D1160" s="12">
        <v>637.89</v>
      </c>
      <c r="E1160" s="12">
        <v>32.159999999999997</v>
      </c>
      <c r="F1160" s="12">
        <v>670.05</v>
      </c>
    </row>
    <row r="1161" spans="1:6" s="5" customFormat="1" ht="18.75" customHeight="1" x14ac:dyDescent="0.25">
      <c r="A1161" s="9">
        <v>2407040</v>
      </c>
      <c r="B1161" s="10" t="s">
        <v>1180</v>
      </c>
      <c r="C1161" s="11" t="s">
        <v>28</v>
      </c>
      <c r="D1161" s="12">
        <v>1063.3900000000001</v>
      </c>
      <c r="E1161" s="12">
        <v>91.4</v>
      </c>
      <c r="F1161" s="12">
        <v>1154.79</v>
      </c>
    </row>
    <row r="1162" spans="1:6" s="5" customFormat="1" ht="18.75" customHeight="1" x14ac:dyDescent="0.25">
      <c r="A1162" s="9">
        <v>2408020</v>
      </c>
      <c r="B1162" s="10" t="s">
        <v>1181</v>
      </c>
      <c r="C1162" s="11" t="s">
        <v>56</v>
      </c>
      <c r="D1162" s="12">
        <v>825.14</v>
      </c>
      <c r="E1162" s="12">
        <v>38.590000000000003</v>
      </c>
      <c r="F1162" s="12">
        <v>863.73</v>
      </c>
    </row>
    <row r="1163" spans="1:6" s="5" customFormat="1" ht="18.75" customHeight="1" x14ac:dyDescent="0.25">
      <c r="A1163" s="9">
        <v>2408031</v>
      </c>
      <c r="B1163" s="10" t="s">
        <v>1182</v>
      </c>
      <c r="C1163" s="11" t="s">
        <v>56</v>
      </c>
      <c r="D1163" s="12">
        <v>512.59</v>
      </c>
      <c r="E1163" s="12">
        <v>16.079999999999998</v>
      </c>
      <c r="F1163" s="12">
        <v>528.66999999999996</v>
      </c>
    </row>
    <row r="1164" spans="1:6" s="5" customFormat="1" ht="18.75" customHeight="1" x14ac:dyDescent="0.25">
      <c r="A1164" s="9">
        <v>2408040</v>
      </c>
      <c r="B1164" s="10" t="s">
        <v>1183</v>
      </c>
      <c r="C1164" s="11" t="s">
        <v>56</v>
      </c>
      <c r="D1164" s="12">
        <v>635.29999999999995</v>
      </c>
      <c r="E1164" s="12">
        <v>32.159999999999997</v>
      </c>
      <c r="F1164" s="12">
        <v>667.46</v>
      </c>
    </row>
    <row r="1165" spans="1:6" s="5" customFormat="1" ht="18.75" customHeight="1" x14ac:dyDescent="0.25">
      <c r="A1165" s="9">
        <v>2420020</v>
      </c>
      <c r="B1165" s="10" t="s">
        <v>1184</v>
      </c>
      <c r="C1165" s="11" t="s">
        <v>28</v>
      </c>
      <c r="D1165" s="12"/>
      <c r="E1165" s="12">
        <v>32.159999999999997</v>
      </c>
      <c r="F1165" s="12">
        <v>32.159999999999997</v>
      </c>
    </row>
    <row r="1166" spans="1:6" s="5" customFormat="1" ht="18.75" customHeight="1" x14ac:dyDescent="0.25">
      <c r="A1166" s="9">
        <v>2420040</v>
      </c>
      <c r="B1166" s="10" t="s">
        <v>1185</v>
      </c>
      <c r="C1166" s="11" t="s">
        <v>56</v>
      </c>
      <c r="D1166" s="12">
        <v>1.55</v>
      </c>
      <c r="E1166" s="12">
        <v>8.3699999999999992</v>
      </c>
      <c r="F1166" s="12">
        <v>9.92</v>
      </c>
    </row>
    <row r="1167" spans="1:6" s="5" customFormat="1" ht="18.75" customHeight="1" x14ac:dyDescent="0.25">
      <c r="A1167" s="9">
        <v>2420060</v>
      </c>
      <c r="B1167" s="10" t="s">
        <v>1186</v>
      </c>
      <c r="C1167" s="11" t="s">
        <v>56</v>
      </c>
      <c r="D1167" s="12"/>
      <c r="E1167" s="12">
        <v>19.29</v>
      </c>
      <c r="F1167" s="12">
        <v>19.29</v>
      </c>
    </row>
    <row r="1168" spans="1:6" s="5" customFormat="1" ht="18.75" customHeight="1" x14ac:dyDescent="0.25">
      <c r="A1168" s="9">
        <v>2420090</v>
      </c>
      <c r="B1168" s="10" t="s">
        <v>1187</v>
      </c>
      <c r="C1168" s="11" t="s">
        <v>56</v>
      </c>
      <c r="D1168" s="12">
        <v>24.56</v>
      </c>
      <c r="E1168" s="12">
        <v>22.36</v>
      </c>
      <c r="F1168" s="12">
        <v>46.92</v>
      </c>
    </row>
    <row r="1169" spans="1:6" s="5" customFormat="1" ht="18.75" customHeight="1" x14ac:dyDescent="0.25">
      <c r="A1169" s="9">
        <v>2420100</v>
      </c>
      <c r="B1169" s="10" t="s">
        <v>1188</v>
      </c>
      <c r="C1169" s="11" t="s">
        <v>156</v>
      </c>
      <c r="D1169" s="12">
        <v>3457.11</v>
      </c>
      <c r="E1169" s="12">
        <v>77.02</v>
      </c>
      <c r="F1169" s="12">
        <v>3534.13</v>
      </c>
    </row>
    <row r="1170" spans="1:6" s="5" customFormat="1" ht="18.75" customHeight="1" x14ac:dyDescent="0.25">
      <c r="A1170" s="9">
        <v>2420120</v>
      </c>
      <c r="B1170" s="10" t="s">
        <v>1189</v>
      </c>
      <c r="C1170" s="11" t="s">
        <v>56</v>
      </c>
      <c r="D1170" s="12">
        <v>118.47</v>
      </c>
      <c r="E1170" s="12">
        <v>8.3699999999999992</v>
      </c>
      <c r="F1170" s="12">
        <v>126.84</v>
      </c>
    </row>
    <row r="1171" spans="1:6" s="5" customFormat="1" ht="18.75" customHeight="1" x14ac:dyDescent="0.25">
      <c r="A1171" s="9">
        <v>2420140</v>
      </c>
      <c r="B1171" s="10" t="s">
        <v>1190</v>
      </c>
      <c r="C1171" s="11" t="s">
        <v>56</v>
      </c>
      <c r="D1171" s="12">
        <v>393.35</v>
      </c>
      <c r="E1171" s="12">
        <v>8.3699999999999992</v>
      </c>
      <c r="F1171" s="12">
        <v>401.72</v>
      </c>
    </row>
    <row r="1172" spans="1:6" s="5" customFormat="1" ht="18.75" customHeight="1" x14ac:dyDescent="0.25">
      <c r="A1172" s="9">
        <v>2420200</v>
      </c>
      <c r="B1172" s="10" t="s">
        <v>1191</v>
      </c>
      <c r="C1172" s="11" t="s">
        <v>28</v>
      </c>
      <c r="D1172" s="12">
        <v>251.21</v>
      </c>
      <c r="E1172" s="12">
        <v>38.590000000000003</v>
      </c>
      <c r="F1172" s="12">
        <v>289.8</v>
      </c>
    </row>
    <row r="1173" spans="1:6" s="5" customFormat="1" ht="18.75" customHeight="1" x14ac:dyDescent="0.25">
      <c r="A1173" s="9">
        <v>2420230</v>
      </c>
      <c r="B1173" s="10" t="s">
        <v>1192</v>
      </c>
      <c r="C1173" s="11" t="s">
        <v>28</v>
      </c>
      <c r="D1173" s="12">
        <v>136.09</v>
      </c>
      <c r="E1173" s="12">
        <v>7.01</v>
      </c>
      <c r="F1173" s="12">
        <v>143.1</v>
      </c>
    </row>
    <row r="1174" spans="1:6" s="5" customFormat="1" ht="18.75" customHeight="1" x14ac:dyDescent="0.25">
      <c r="A1174" s="9">
        <v>2420270</v>
      </c>
      <c r="B1174" s="10" t="s">
        <v>1193</v>
      </c>
      <c r="C1174" s="11" t="s">
        <v>28</v>
      </c>
      <c r="D1174" s="12">
        <v>47.27</v>
      </c>
      <c r="E1174" s="12">
        <v>7.01</v>
      </c>
      <c r="F1174" s="12">
        <v>54.28</v>
      </c>
    </row>
    <row r="1175" spans="1:6" s="5" customFormat="1" ht="18.75" customHeight="1" x14ac:dyDescent="0.25">
      <c r="A1175" s="9">
        <v>2420300</v>
      </c>
      <c r="B1175" s="10" t="s">
        <v>1194</v>
      </c>
      <c r="C1175" s="11" t="s">
        <v>28</v>
      </c>
      <c r="D1175" s="12">
        <v>676.78</v>
      </c>
      <c r="E1175" s="12">
        <v>70.8</v>
      </c>
      <c r="F1175" s="12">
        <v>747.58</v>
      </c>
    </row>
    <row r="1176" spans="1:6" s="5" customFormat="1" ht="18.75" customHeight="1" x14ac:dyDescent="0.25">
      <c r="A1176" s="9">
        <v>2420310</v>
      </c>
      <c r="B1176" s="10" t="s">
        <v>1195</v>
      </c>
      <c r="C1176" s="11" t="s">
        <v>28</v>
      </c>
      <c r="D1176" s="12">
        <v>1204.98</v>
      </c>
      <c r="E1176" s="12">
        <v>70.8</v>
      </c>
      <c r="F1176" s="12">
        <v>1275.78</v>
      </c>
    </row>
    <row r="1177" spans="1:6" s="5" customFormat="1" ht="18.75" customHeight="1" x14ac:dyDescent="0.25">
      <c r="A1177" s="9">
        <v>2501020</v>
      </c>
      <c r="B1177" s="10" t="s">
        <v>1196</v>
      </c>
      <c r="C1177" s="11" t="s">
        <v>28</v>
      </c>
      <c r="D1177" s="12">
        <v>756</v>
      </c>
      <c r="E1177" s="12">
        <v>48.24</v>
      </c>
      <c r="F1177" s="12">
        <v>804.24</v>
      </c>
    </row>
    <row r="1178" spans="1:6" s="5" customFormat="1" ht="18.75" customHeight="1" x14ac:dyDescent="0.25">
      <c r="A1178" s="9">
        <v>2501030</v>
      </c>
      <c r="B1178" s="10" t="s">
        <v>1197</v>
      </c>
      <c r="C1178" s="11" t="s">
        <v>28</v>
      </c>
      <c r="D1178" s="12">
        <v>359.25</v>
      </c>
      <c r="E1178" s="12">
        <v>48.24</v>
      </c>
      <c r="F1178" s="12">
        <v>407.49</v>
      </c>
    </row>
    <row r="1179" spans="1:6" s="5" customFormat="1" ht="18.75" customHeight="1" x14ac:dyDescent="0.25">
      <c r="A1179" s="9">
        <v>2501040</v>
      </c>
      <c r="B1179" s="10" t="s">
        <v>1198</v>
      </c>
      <c r="C1179" s="11" t="s">
        <v>28</v>
      </c>
      <c r="D1179" s="12">
        <v>988.62</v>
      </c>
      <c r="E1179" s="12">
        <v>48.24</v>
      </c>
      <c r="F1179" s="12">
        <v>1036.8599999999999</v>
      </c>
    </row>
    <row r="1180" spans="1:6" s="5" customFormat="1" ht="18.75" customHeight="1" x14ac:dyDescent="0.25">
      <c r="A1180" s="9">
        <v>2501050</v>
      </c>
      <c r="B1180" s="10" t="s">
        <v>1199</v>
      </c>
      <c r="C1180" s="11" t="s">
        <v>28</v>
      </c>
      <c r="D1180" s="12">
        <v>826.68</v>
      </c>
      <c r="E1180" s="12">
        <v>48.24</v>
      </c>
      <c r="F1180" s="12">
        <v>874.92</v>
      </c>
    </row>
    <row r="1181" spans="1:6" s="5" customFormat="1" ht="18.75" customHeight="1" x14ac:dyDescent="0.25">
      <c r="A1181" s="9">
        <v>2501060</v>
      </c>
      <c r="B1181" s="10" t="s">
        <v>1200</v>
      </c>
      <c r="C1181" s="11" t="s">
        <v>28</v>
      </c>
      <c r="D1181" s="12">
        <v>793.47</v>
      </c>
      <c r="E1181" s="12">
        <v>48.24</v>
      </c>
      <c r="F1181" s="12">
        <v>841.71</v>
      </c>
    </row>
    <row r="1182" spans="1:6" s="5" customFormat="1" ht="18.75" customHeight="1" x14ac:dyDescent="0.25">
      <c r="A1182" s="9">
        <v>2501070</v>
      </c>
      <c r="B1182" s="10" t="s">
        <v>1201</v>
      </c>
      <c r="C1182" s="11" t="s">
        <v>28</v>
      </c>
      <c r="D1182" s="12">
        <v>366.81</v>
      </c>
      <c r="E1182" s="12">
        <v>48.24</v>
      </c>
      <c r="F1182" s="12">
        <v>415.05</v>
      </c>
    </row>
    <row r="1183" spans="1:6" s="5" customFormat="1" ht="18.75" customHeight="1" x14ac:dyDescent="0.25">
      <c r="A1183" s="9">
        <v>2501080</v>
      </c>
      <c r="B1183" s="10" t="s">
        <v>1202</v>
      </c>
      <c r="C1183" s="11" t="s">
        <v>28</v>
      </c>
      <c r="D1183" s="12">
        <v>875.01</v>
      </c>
      <c r="E1183" s="12">
        <v>48.24</v>
      </c>
      <c r="F1183" s="12">
        <v>923.25</v>
      </c>
    </row>
    <row r="1184" spans="1:6" s="5" customFormat="1" ht="18.75" customHeight="1" x14ac:dyDescent="0.25">
      <c r="A1184" s="9">
        <v>2501090</v>
      </c>
      <c r="B1184" s="10" t="s">
        <v>1203</v>
      </c>
      <c r="C1184" s="11" t="s">
        <v>28</v>
      </c>
      <c r="D1184" s="12">
        <v>575.42999999999995</v>
      </c>
      <c r="E1184" s="12">
        <v>48.24</v>
      </c>
      <c r="F1184" s="12">
        <v>623.66999999999996</v>
      </c>
    </row>
    <row r="1185" spans="1:6" s="5" customFormat="1" ht="18.75" customHeight="1" x14ac:dyDescent="0.25">
      <c r="A1185" s="9">
        <v>2501100</v>
      </c>
      <c r="B1185" s="10" t="s">
        <v>1204</v>
      </c>
      <c r="C1185" s="11" t="s">
        <v>28</v>
      </c>
      <c r="D1185" s="12">
        <v>1049.0999999999999</v>
      </c>
      <c r="E1185" s="12">
        <v>48.24</v>
      </c>
      <c r="F1185" s="12">
        <v>1097.3399999999999</v>
      </c>
    </row>
    <row r="1186" spans="1:6" s="5" customFormat="1" ht="18.75" customHeight="1" x14ac:dyDescent="0.25">
      <c r="A1186" s="9">
        <v>2501110</v>
      </c>
      <c r="B1186" s="10" t="s">
        <v>1205</v>
      </c>
      <c r="C1186" s="11" t="s">
        <v>28</v>
      </c>
      <c r="D1186" s="12">
        <v>944.25</v>
      </c>
      <c r="E1186" s="12">
        <v>48.24</v>
      </c>
      <c r="F1186" s="12">
        <v>992.49</v>
      </c>
    </row>
    <row r="1187" spans="1:6" s="5" customFormat="1" ht="18.75" customHeight="1" x14ac:dyDescent="0.25">
      <c r="A1187" s="9">
        <v>2501120</v>
      </c>
      <c r="B1187" s="10" t="s">
        <v>1206</v>
      </c>
      <c r="C1187" s="11" t="s">
        <v>28</v>
      </c>
      <c r="D1187" s="12">
        <v>372.11</v>
      </c>
      <c r="E1187" s="12"/>
      <c r="F1187" s="12">
        <v>372.11</v>
      </c>
    </row>
    <row r="1188" spans="1:6" s="5" customFormat="1" ht="18.75" customHeight="1" x14ac:dyDescent="0.25">
      <c r="A1188" s="9">
        <v>2501240</v>
      </c>
      <c r="B1188" s="10" t="s">
        <v>1207</v>
      </c>
      <c r="C1188" s="11" t="s">
        <v>28</v>
      </c>
      <c r="D1188" s="12">
        <v>847.26</v>
      </c>
      <c r="E1188" s="12">
        <v>37.06</v>
      </c>
      <c r="F1188" s="12">
        <v>884.32</v>
      </c>
    </row>
    <row r="1189" spans="1:6" s="5" customFormat="1" ht="18.75" customHeight="1" x14ac:dyDescent="0.25">
      <c r="A1189" s="9">
        <v>2501361</v>
      </c>
      <c r="B1189" s="10" t="s">
        <v>1208</v>
      </c>
      <c r="C1189" s="11" t="s">
        <v>28</v>
      </c>
      <c r="D1189" s="12">
        <v>1292.42</v>
      </c>
      <c r="E1189" s="12">
        <v>48.24</v>
      </c>
      <c r="F1189" s="12">
        <v>1340.66</v>
      </c>
    </row>
    <row r="1190" spans="1:6" s="5" customFormat="1" ht="18.75" customHeight="1" x14ac:dyDescent="0.25">
      <c r="A1190" s="9">
        <v>2501371</v>
      </c>
      <c r="B1190" s="10" t="s">
        <v>1209</v>
      </c>
      <c r="C1190" s="11" t="s">
        <v>28</v>
      </c>
      <c r="D1190" s="12">
        <v>1451.3</v>
      </c>
      <c r="E1190" s="12">
        <v>48.24</v>
      </c>
      <c r="F1190" s="12">
        <v>1499.54</v>
      </c>
    </row>
    <row r="1191" spans="1:6" s="5" customFormat="1" ht="18.75" customHeight="1" x14ac:dyDescent="0.25">
      <c r="A1191" s="9">
        <v>2501380</v>
      </c>
      <c r="B1191" s="10" t="s">
        <v>1210</v>
      </c>
      <c r="C1191" s="11" t="s">
        <v>28</v>
      </c>
      <c r="D1191" s="12">
        <v>729.48</v>
      </c>
      <c r="E1191" s="12">
        <v>48.24</v>
      </c>
      <c r="F1191" s="12">
        <v>777.72</v>
      </c>
    </row>
    <row r="1192" spans="1:6" s="5" customFormat="1" ht="18.75" customHeight="1" x14ac:dyDescent="0.25">
      <c r="A1192" s="9">
        <v>2501400</v>
      </c>
      <c r="B1192" s="10" t="s">
        <v>1211</v>
      </c>
      <c r="C1192" s="11" t="s">
        <v>28</v>
      </c>
      <c r="D1192" s="12">
        <v>541</v>
      </c>
      <c r="E1192" s="12">
        <v>37.06</v>
      </c>
      <c r="F1192" s="12">
        <v>578.05999999999995</v>
      </c>
    </row>
    <row r="1193" spans="1:6" s="5" customFormat="1" ht="18.75" customHeight="1" x14ac:dyDescent="0.25">
      <c r="A1193" s="9">
        <v>2501410</v>
      </c>
      <c r="B1193" s="10" t="s">
        <v>1212</v>
      </c>
      <c r="C1193" s="11" t="s">
        <v>28</v>
      </c>
      <c r="D1193" s="12">
        <v>770.58</v>
      </c>
      <c r="E1193" s="12">
        <v>37.06</v>
      </c>
      <c r="F1193" s="12">
        <v>807.64</v>
      </c>
    </row>
    <row r="1194" spans="1:6" s="5" customFormat="1" ht="18.75" customHeight="1" x14ac:dyDescent="0.25">
      <c r="A1194" s="9">
        <v>2501430</v>
      </c>
      <c r="B1194" s="10" t="s">
        <v>1213</v>
      </c>
      <c r="C1194" s="11" t="s">
        <v>28</v>
      </c>
      <c r="D1194" s="12">
        <v>655.72</v>
      </c>
      <c r="E1194" s="12">
        <v>27.8</v>
      </c>
      <c r="F1194" s="12">
        <v>683.52</v>
      </c>
    </row>
    <row r="1195" spans="1:6" s="5" customFormat="1" ht="18.75" customHeight="1" x14ac:dyDescent="0.25">
      <c r="A1195" s="9">
        <v>2501440</v>
      </c>
      <c r="B1195" s="10" t="s">
        <v>1214</v>
      </c>
      <c r="C1195" s="11" t="s">
        <v>28</v>
      </c>
      <c r="D1195" s="12">
        <v>731.71</v>
      </c>
      <c r="E1195" s="12">
        <v>27.8</v>
      </c>
      <c r="F1195" s="12">
        <v>759.51</v>
      </c>
    </row>
    <row r="1196" spans="1:6" s="5" customFormat="1" ht="18.75" customHeight="1" x14ac:dyDescent="0.25">
      <c r="A1196" s="9">
        <v>2501450</v>
      </c>
      <c r="B1196" s="10" t="s">
        <v>1215</v>
      </c>
      <c r="C1196" s="11" t="s">
        <v>28</v>
      </c>
      <c r="D1196" s="12">
        <v>520.19000000000005</v>
      </c>
      <c r="E1196" s="12">
        <v>27.8</v>
      </c>
      <c r="F1196" s="12">
        <v>547.99</v>
      </c>
    </row>
    <row r="1197" spans="1:6" s="5" customFormat="1" ht="18.75" customHeight="1" x14ac:dyDescent="0.25">
      <c r="A1197" s="9">
        <v>2501460</v>
      </c>
      <c r="B1197" s="10" t="s">
        <v>1216</v>
      </c>
      <c r="C1197" s="11" t="s">
        <v>28</v>
      </c>
      <c r="D1197" s="12">
        <v>939.19</v>
      </c>
      <c r="E1197" s="12"/>
      <c r="F1197" s="12">
        <v>939.19</v>
      </c>
    </row>
    <row r="1198" spans="1:6" s="5" customFormat="1" ht="18.75" customHeight="1" x14ac:dyDescent="0.25">
      <c r="A1198" s="9">
        <v>2501470</v>
      </c>
      <c r="B1198" s="10" t="s">
        <v>1217</v>
      </c>
      <c r="C1198" s="11" t="s">
        <v>28</v>
      </c>
      <c r="D1198" s="12">
        <v>1243.95</v>
      </c>
      <c r="E1198" s="12"/>
      <c r="F1198" s="12">
        <v>1243.95</v>
      </c>
    </row>
    <row r="1199" spans="1:6" s="5" customFormat="1" ht="18.75" customHeight="1" x14ac:dyDescent="0.25">
      <c r="A1199" s="9">
        <v>2501480</v>
      </c>
      <c r="B1199" s="10" t="s">
        <v>1218</v>
      </c>
      <c r="C1199" s="11" t="s">
        <v>28</v>
      </c>
      <c r="D1199" s="12">
        <v>847.45</v>
      </c>
      <c r="E1199" s="12"/>
      <c r="F1199" s="12">
        <v>847.45</v>
      </c>
    </row>
    <row r="1200" spans="1:6" s="5" customFormat="1" ht="18.75" customHeight="1" x14ac:dyDescent="0.25">
      <c r="A1200" s="9">
        <v>2501490</v>
      </c>
      <c r="B1200" s="10" t="s">
        <v>1219</v>
      </c>
      <c r="C1200" s="11" t="s">
        <v>28</v>
      </c>
      <c r="D1200" s="12">
        <v>817.23</v>
      </c>
      <c r="E1200" s="12"/>
      <c r="F1200" s="12">
        <v>817.23</v>
      </c>
    </row>
    <row r="1201" spans="1:6" s="5" customFormat="1" ht="18.75" customHeight="1" x14ac:dyDescent="0.25">
      <c r="A1201" s="9">
        <v>2501500</v>
      </c>
      <c r="B1201" s="10" t="s">
        <v>1220</v>
      </c>
      <c r="C1201" s="11" t="s">
        <v>28</v>
      </c>
      <c r="D1201" s="12">
        <v>855.1</v>
      </c>
      <c r="E1201" s="12">
        <v>48.24</v>
      </c>
      <c r="F1201" s="12">
        <v>903.34</v>
      </c>
    </row>
    <row r="1202" spans="1:6" s="5" customFormat="1" ht="18.75" customHeight="1" x14ac:dyDescent="0.25">
      <c r="A1202" s="9">
        <v>2501510</v>
      </c>
      <c r="B1202" s="10" t="s">
        <v>1221</v>
      </c>
      <c r="C1202" s="11" t="s">
        <v>28</v>
      </c>
      <c r="D1202" s="12">
        <v>1220.67</v>
      </c>
      <c r="E1202" s="12">
        <v>48.24</v>
      </c>
      <c r="F1202" s="12">
        <v>1268.9100000000001</v>
      </c>
    </row>
    <row r="1203" spans="1:6" s="5" customFormat="1" ht="18.75" customHeight="1" x14ac:dyDescent="0.25">
      <c r="A1203" s="9">
        <v>2501520</v>
      </c>
      <c r="B1203" s="10" t="s">
        <v>1222</v>
      </c>
      <c r="C1203" s="11" t="s">
        <v>28</v>
      </c>
      <c r="D1203" s="12">
        <v>913.32</v>
      </c>
      <c r="E1203" s="12">
        <v>48.24</v>
      </c>
      <c r="F1203" s="12">
        <v>961.56</v>
      </c>
    </row>
    <row r="1204" spans="1:6" s="5" customFormat="1" ht="18.75" customHeight="1" x14ac:dyDescent="0.25">
      <c r="A1204" s="9">
        <v>2501530</v>
      </c>
      <c r="B1204" s="10" t="s">
        <v>1223</v>
      </c>
      <c r="C1204" s="11" t="s">
        <v>28</v>
      </c>
      <c r="D1204" s="12">
        <v>939.81</v>
      </c>
      <c r="E1204" s="12">
        <v>48.24</v>
      </c>
      <c r="F1204" s="12">
        <v>988.05</v>
      </c>
    </row>
    <row r="1205" spans="1:6" s="5" customFormat="1" ht="18.75" customHeight="1" x14ac:dyDescent="0.25">
      <c r="A1205" s="9">
        <v>2502020</v>
      </c>
      <c r="B1205" s="10" t="s">
        <v>1224</v>
      </c>
      <c r="C1205" s="11" t="s">
        <v>28</v>
      </c>
      <c r="D1205" s="12">
        <v>965.91</v>
      </c>
      <c r="E1205" s="12">
        <v>96.48</v>
      </c>
      <c r="F1205" s="12">
        <v>1062.3900000000001</v>
      </c>
    </row>
    <row r="1206" spans="1:6" s="5" customFormat="1" ht="18.75" customHeight="1" x14ac:dyDescent="0.25">
      <c r="A1206" s="9">
        <v>2502040</v>
      </c>
      <c r="B1206" s="10" t="s">
        <v>1225</v>
      </c>
      <c r="C1206" s="11" t="s">
        <v>28</v>
      </c>
      <c r="D1206" s="12">
        <v>1075.77</v>
      </c>
      <c r="E1206" s="12">
        <v>96.48</v>
      </c>
      <c r="F1206" s="12">
        <v>1172.25</v>
      </c>
    </row>
    <row r="1207" spans="1:6" s="5" customFormat="1" ht="18.75" customHeight="1" x14ac:dyDescent="0.25">
      <c r="A1207" s="9">
        <v>2502042</v>
      </c>
      <c r="B1207" s="10" t="s">
        <v>1226</v>
      </c>
      <c r="C1207" s="11" t="s">
        <v>28</v>
      </c>
      <c r="D1207" s="12">
        <v>858.03</v>
      </c>
      <c r="E1207" s="12">
        <v>48.24</v>
      </c>
      <c r="F1207" s="12">
        <v>906.27</v>
      </c>
    </row>
    <row r="1208" spans="1:6" s="5" customFormat="1" ht="18.75" customHeight="1" x14ac:dyDescent="0.25">
      <c r="A1208" s="9">
        <v>2502050</v>
      </c>
      <c r="B1208" s="10" t="s">
        <v>1227</v>
      </c>
      <c r="C1208" s="11" t="s">
        <v>28</v>
      </c>
      <c r="D1208" s="12">
        <v>525.83000000000004</v>
      </c>
      <c r="E1208" s="12">
        <v>96.48</v>
      </c>
      <c r="F1208" s="12">
        <v>622.30999999999995</v>
      </c>
    </row>
    <row r="1209" spans="1:6" s="5" customFormat="1" ht="18.75" customHeight="1" x14ac:dyDescent="0.25">
      <c r="A1209" s="9">
        <v>2502060</v>
      </c>
      <c r="B1209" s="10" t="s">
        <v>1228</v>
      </c>
      <c r="C1209" s="11" t="s">
        <v>28</v>
      </c>
      <c r="D1209" s="12">
        <v>791.23</v>
      </c>
      <c r="E1209" s="12">
        <v>96.48</v>
      </c>
      <c r="F1209" s="12">
        <v>887.71</v>
      </c>
    </row>
    <row r="1210" spans="1:6" s="5" customFormat="1" ht="18.75" customHeight="1" x14ac:dyDescent="0.25">
      <c r="A1210" s="9">
        <v>2502070</v>
      </c>
      <c r="B1210" s="10" t="s">
        <v>1229</v>
      </c>
      <c r="C1210" s="11" t="s">
        <v>28</v>
      </c>
      <c r="D1210" s="12">
        <v>516.51</v>
      </c>
      <c r="E1210" s="12">
        <v>96.48</v>
      </c>
      <c r="F1210" s="12">
        <v>612.99</v>
      </c>
    </row>
    <row r="1211" spans="1:6" s="5" customFormat="1" ht="18.75" customHeight="1" x14ac:dyDescent="0.25">
      <c r="A1211" s="9">
        <v>2502110</v>
      </c>
      <c r="B1211" s="10" t="s">
        <v>1230</v>
      </c>
      <c r="C1211" s="11" t="s">
        <v>28</v>
      </c>
      <c r="D1211" s="12">
        <v>1031.3399999999999</v>
      </c>
      <c r="E1211" s="12">
        <v>96.48</v>
      </c>
      <c r="F1211" s="12">
        <v>1127.82</v>
      </c>
    </row>
    <row r="1212" spans="1:6" s="5" customFormat="1" ht="18.75" customHeight="1" x14ac:dyDescent="0.25">
      <c r="A1212" s="9">
        <v>2502211</v>
      </c>
      <c r="B1212" s="10" t="s">
        <v>1231</v>
      </c>
      <c r="C1212" s="11" t="s">
        <v>28</v>
      </c>
      <c r="D1212" s="12">
        <v>423.13</v>
      </c>
      <c r="E1212" s="12">
        <v>96.48</v>
      </c>
      <c r="F1212" s="12">
        <v>519.61</v>
      </c>
    </row>
    <row r="1213" spans="1:6" s="5" customFormat="1" ht="18.75" customHeight="1" x14ac:dyDescent="0.25">
      <c r="A1213" s="9">
        <v>2502221</v>
      </c>
      <c r="B1213" s="10" t="s">
        <v>1232</v>
      </c>
      <c r="C1213" s="11" t="s">
        <v>28</v>
      </c>
      <c r="D1213" s="12">
        <v>1029.44</v>
      </c>
      <c r="E1213" s="12">
        <v>96.48</v>
      </c>
      <c r="F1213" s="12">
        <v>1125.92</v>
      </c>
    </row>
    <row r="1214" spans="1:6" s="5" customFormat="1" ht="18.75" customHeight="1" x14ac:dyDescent="0.25">
      <c r="A1214" s="9">
        <v>2502230</v>
      </c>
      <c r="B1214" s="10" t="s">
        <v>1233</v>
      </c>
      <c r="C1214" s="11" t="s">
        <v>28</v>
      </c>
      <c r="D1214" s="12">
        <v>939.18</v>
      </c>
      <c r="E1214" s="12">
        <v>48.24</v>
      </c>
      <c r="F1214" s="12">
        <v>987.42</v>
      </c>
    </row>
    <row r="1215" spans="1:6" s="5" customFormat="1" ht="18.75" customHeight="1" x14ac:dyDescent="0.25">
      <c r="A1215" s="9">
        <v>2502240</v>
      </c>
      <c r="B1215" s="10" t="s">
        <v>1234</v>
      </c>
      <c r="C1215" s="11" t="s">
        <v>28</v>
      </c>
      <c r="D1215" s="12">
        <v>861.82</v>
      </c>
      <c r="E1215" s="12">
        <v>48.24</v>
      </c>
      <c r="F1215" s="12">
        <v>910.06</v>
      </c>
    </row>
    <row r="1216" spans="1:6" s="5" customFormat="1" ht="18.75" customHeight="1" x14ac:dyDescent="0.25">
      <c r="A1216" s="9">
        <v>2502250</v>
      </c>
      <c r="B1216" s="10" t="s">
        <v>1235</v>
      </c>
      <c r="C1216" s="11" t="s">
        <v>28</v>
      </c>
      <c r="D1216" s="12">
        <v>1039.19</v>
      </c>
      <c r="E1216" s="12">
        <v>48.24</v>
      </c>
      <c r="F1216" s="12">
        <v>1087.43</v>
      </c>
    </row>
    <row r="1217" spans="1:6" s="5" customFormat="1" ht="18.75" customHeight="1" x14ac:dyDescent="0.25">
      <c r="A1217" s="9">
        <v>2502260</v>
      </c>
      <c r="B1217" s="10" t="s">
        <v>1236</v>
      </c>
      <c r="C1217" s="11" t="s">
        <v>28</v>
      </c>
      <c r="D1217" s="12">
        <v>1135.93</v>
      </c>
      <c r="E1217" s="12">
        <v>48.24</v>
      </c>
      <c r="F1217" s="12">
        <v>1184.17</v>
      </c>
    </row>
    <row r="1218" spans="1:6" s="5" customFormat="1" ht="18.75" customHeight="1" x14ac:dyDescent="0.25">
      <c r="A1218" s="9">
        <v>2502300</v>
      </c>
      <c r="B1218" s="10" t="s">
        <v>1237</v>
      </c>
      <c r="C1218" s="11" t="s">
        <v>28</v>
      </c>
      <c r="D1218" s="12">
        <v>993.23</v>
      </c>
      <c r="E1218" s="12">
        <v>96.48</v>
      </c>
      <c r="F1218" s="12">
        <v>1089.71</v>
      </c>
    </row>
    <row r="1219" spans="1:6" s="5" customFormat="1" ht="18.75" customHeight="1" x14ac:dyDescent="0.25">
      <c r="A1219" s="9">
        <v>2502310</v>
      </c>
      <c r="B1219" s="10" t="s">
        <v>1238</v>
      </c>
      <c r="C1219" s="11" t="s">
        <v>28</v>
      </c>
      <c r="D1219" s="12">
        <v>1037.02</v>
      </c>
      <c r="E1219" s="12">
        <v>96.48</v>
      </c>
      <c r="F1219" s="12">
        <v>1133.5</v>
      </c>
    </row>
    <row r="1220" spans="1:6" s="5" customFormat="1" ht="18.75" customHeight="1" x14ac:dyDescent="0.25">
      <c r="A1220" s="9">
        <v>2520020</v>
      </c>
      <c r="B1220" s="10" t="s">
        <v>1239</v>
      </c>
      <c r="C1220" s="11" t="s">
        <v>28</v>
      </c>
      <c r="D1220" s="12">
        <v>143.78</v>
      </c>
      <c r="E1220" s="12"/>
      <c r="F1220" s="12">
        <v>143.78</v>
      </c>
    </row>
    <row r="1221" spans="1:6" s="5" customFormat="1" ht="18.75" customHeight="1" x14ac:dyDescent="0.25">
      <c r="A1221" s="9">
        <v>2601020</v>
      </c>
      <c r="B1221" s="10" t="s">
        <v>1240</v>
      </c>
      <c r="C1221" s="11" t="s">
        <v>28</v>
      </c>
      <c r="D1221" s="12">
        <v>85.78</v>
      </c>
      <c r="E1221" s="12">
        <v>21.87</v>
      </c>
      <c r="F1221" s="12">
        <v>107.65</v>
      </c>
    </row>
    <row r="1222" spans="1:6" s="5" customFormat="1" ht="18.75" customHeight="1" x14ac:dyDescent="0.25">
      <c r="A1222" s="9">
        <v>2601040</v>
      </c>
      <c r="B1222" s="10" t="s">
        <v>1241</v>
      </c>
      <c r="C1222" s="11" t="s">
        <v>28</v>
      </c>
      <c r="D1222" s="12">
        <v>114.5</v>
      </c>
      <c r="E1222" s="12">
        <v>21.87</v>
      </c>
      <c r="F1222" s="12">
        <v>136.37</v>
      </c>
    </row>
    <row r="1223" spans="1:6" s="5" customFormat="1" ht="18.75" customHeight="1" x14ac:dyDescent="0.25">
      <c r="A1223" s="9">
        <v>2601060</v>
      </c>
      <c r="B1223" s="10" t="s">
        <v>1242</v>
      </c>
      <c r="C1223" s="11" t="s">
        <v>28</v>
      </c>
      <c r="D1223" s="12">
        <v>121.37</v>
      </c>
      <c r="E1223" s="12">
        <v>21.87</v>
      </c>
      <c r="F1223" s="12">
        <v>143.24</v>
      </c>
    </row>
    <row r="1224" spans="1:6" s="5" customFormat="1" ht="18.75" customHeight="1" x14ac:dyDescent="0.25">
      <c r="A1224" s="9">
        <v>2601080</v>
      </c>
      <c r="B1224" s="10" t="s">
        <v>1243</v>
      </c>
      <c r="C1224" s="11" t="s">
        <v>28</v>
      </c>
      <c r="D1224" s="12">
        <v>134.88</v>
      </c>
      <c r="E1224" s="12">
        <v>21.87</v>
      </c>
      <c r="F1224" s="12">
        <v>156.75</v>
      </c>
    </row>
    <row r="1225" spans="1:6" s="5" customFormat="1" ht="18.75" customHeight="1" x14ac:dyDescent="0.25">
      <c r="A1225" s="9">
        <v>2601140</v>
      </c>
      <c r="B1225" s="10" t="s">
        <v>1244</v>
      </c>
      <c r="C1225" s="11" t="s">
        <v>28</v>
      </c>
      <c r="D1225" s="12">
        <v>418.77</v>
      </c>
      <c r="E1225" s="12">
        <v>21.87</v>
      </c>
      <c r="F1225" s="12">
        <v>440.64</v>
      </c>
    </row>
    <row r="1226" spans="1:6" s="5" customFormat="1" ht="18.75" customHeight="1" x14ac:dyDescent="0.25">
      <c r="A1226" s="9">
        <v>2601155</v>
      </c>
      <c r="B1226" s="10" t="s">
        <v>1245</v>
      </c>
      <c r="C1226" s="11" t="s">
        <v>28</v>
      </c>
      <c r="D1226" s="12">
        <v>652.72</v>
      </c>
      <c r="E1226" s="12">
        <v>21.87</v>
      </c>
      <c r="F1226" s="12">
        <v>674.59</v>
      </c>
    </row>
    <row r="1227" spans="1:6" s="5" customFormat="1" ht="18.75" customHeight="1" x14ac:dyDescent="0.25">
      <c r="A1227" s="9">
        <v>2601160</v>
      </c>
      <c r="B1227" s="10" t="s">
        <v>1246</v>
      </c>
      <c r="C1227" s="11" t="s">
        <v>28</v>
      </c>
      <c r="D1227" s="12">
        <v>463.7</v>
      </c>
      <c r="E1227" s="12">
        <v>21.87</v>
      </c>
      <c r="F1227" s="12">
        <v>485.57</v>
      </c>
    </row>
    <row r="1228" spans="1:6" s="5" customFormat="1" ht="18.75" customHeight="1" x14ac:dyDescent="0.25">
      <c r="A1228" s="9">
        <v>2601168</v>
      </c>
      <c r="B1228" s="10" t="s">
        <v>1247</v>
      </c>
      <c r="C1228" s="11" t="s">
        <v>28</v>
      </c>
      <c r="D1228" s="12">
        <v>236.28</v>
      </c>
      <c r="E1228" s="12">
        <v>21.87</v>
      </c>
      <c r="F1228" s="12">
        <v>258.14999999999998</v>
      </c>
    </row>
    <row r="1229" spans="1:6" s="5" customFormat="1" ht="18.75" customHeight="1" x14ac:dyDescent="0.25">
      <c r="A1229" s="9">
        <v>2601169</v>
      </c>
      <c r="B1229" s="10" t="s">
        <v>1248</v>
      </c>
      <c r="C1229" s="11" t="s">
        <v>28</v>
      </c>
      <c r="D1229" s="12">
        <v>343.33</v>
      </c>
      <c r="E1229" s="12">
        <v>21.87</v>
      </c>
      <c r="F1229" s="12">
        <v>365.2</v>
      </c>
    </row>
    <row r="1230" spans="1:6" s="5" customFormat="1" ht="18.75" customHeight="1" x14ac:dyDescent="0.25">
      <c r="A1230" s="9">
        <v>2601170</v>
      </c>
      <c r="B1230" s="10" t="s">
        <v>1249</v>
      </c>
      <c r="C1230" s="11" t="s">
        <v>28</v>
      </c>
      <c r="D1230" s="12">
        <v>400.08</v>
      </c>
      <c r="E1230" s="12">
        <v>21.87</v>
      </c>
      <c r="F1230" s="12">
        <v>421.95</v>
      </c>
    </row>
    <row r="1231" spans="1:6" s="5" customFormat="1" ht="18.75" customHeight="1" x14ac:dyDescent="0.25">
      <c r="A1231" s="9">
        <v>2601190</v>
      </c>
      <c r="B1231" s="10" t="s">
        <v>1250</v>
      </c>
      <c r="C1231" s="11" t="s">
        <v>28</v>
      </c>
      <c r="D1231" s="12">
        <v>385.72</v>
      </c>
      <c r="E1231" s="12">
        <v>21.87</v>
      </c>
      <c r="F1231" s="12">
        <v>407.59</v>
      </c>
    </row>
    <row r="1232" spans="1:6" s="5" customFormat="1" ht="18.75" customHeight="1" x14ac:dyDescent="0.25">
      <c r="A1232" s="9">
        <v>2601230</v>
      </c>
      <c r="B1232" s="10" t="s">
        <v>1251</v>
      </c>
      <c r="C1232" s="11" t="s">
        <v>28</v>
      </c>
      <c r="D1232" s="12">
        <v>123.75</v>
      </c>
      <c r="E1232" s="12">
        <v>21.87</v>
      </c>
      <c r="F1232" s="12">
        <v>145.62</v>
      </c>
    </row>
    <row r="1233" spans="1:6" s="5" customFormat="1" ht="18.75" customHeight="1" x14ac:dyDescent="0.25">
      <c r="A1233" s="9">
        <v>2601348</v>
      </c>
      <c r="B1233" s="10" t="s">
        <v>1252</v>
      </c>
      <c r="C1233" s="11" t="s">
        <v>28</v>
      </c>
      <c r="D1233" s="12">
        <v>3476.68</v>
      </c>
      <c r="E1233" s="12"/>
      <c r="F1233" s="12">
        <v>3476.68</v>
      </c>
    </row>
    <row r="1234" spans="1:6" s="5" customFormat="1" ht="18.75" customHeight="1" x14ac:dyDescent="0.25">
      <c r="A1234" s="9">
        <v>2601350</v>
      </c>
      <c r="B1234" s="10" t="s">
        <v>1253</v>
      </c>
      <c r="C1234" s="11" t="s">
        <v>28</v>
      </c>
      <c r="D1234" s="12">
        <v>5772</v>
      </c>
      <c r="E1234" s="12"/>
      <c r="F1234" s="12">
        <v>5772</v>
      </c>
    </row>
    <row r="1235" spans="1:6" s="5" customFormat="1" ht="18.75" customHeight="1" x14ac:dyDescent="0.25">
      <c r="A1235" s="9">
        <v>2601460</v>
      </c>
      <c r="B1235" s="10" t="s">
        <v>1254</v>
      </c>
      <c r="C1235" s="11" t="s">
        <v>28</v>
      </c>
      <c r="D1235" s="12">
        <v>156.52000000000001</v>
      </c>
      <c r="E1235" s="12">
        <v>21.87</v>
      </c>
      <c r="F1235" s="12">
        <v>178.39</v>
      </c>
    </row>
    <row r="1236" spans="1:6" s="5" customFormat="1" ht="18.75" customHeight="1" x14ac:dyDescent="0.25">
      <c r="A1236" s="9">
        <v>2602020</v>
      </c>
      <c r="B1236" s="10" t="s">
        <v>1255</v>
      </c>
      <c r="C1236" s="11" t="s">
        <v>28</v>
      </c>
      <c r="D1236" s="12">
        <v>198.2</v>
      </c>
      <c r="E1236" s="12"/>
      <c r="F1236" s="12">
        <v>198.2</v>
      </c>
    </row>
    <row r="1237" spans="1:6" s="5" customFormat="1" ht="18.75" customHeight="1" x14ac:dyDescent="0.25">
      <c r="A1237" s="9">
        <v>2602040</v>
      </c>
      <c r="B1237" s="10" t="s">
        <v>1256</v>
      </c>
      <c r="C1237" s="11" t="s">
        <v>28</v>
      </c>
      <c r="D1237" s="12">
        <v>243.32</v>
      </c>
      <c r="E1237" s="12"/>
      <c r="F1237" s="12">
        <v>243.32</v>
      </c>
    </row>
    <row r="1238" spans="1:6" s="5" customFormat="1" ht="18.75" customHeight="1" x14ac:dyDescent="0.25">
      <c r="A1238" s="9">
        <v>2602060</v>
      </c>
      <c r="B1238" s="10" t="s">
        <v>1257</v>
      </c>
      <c r="C1238" s="11" t="s">
        <v>28</v>
      </c>
      <c r="D1238" s="12">
        <v>301.49</v>
      </c>
      <c r="E1238" s="12"/>
      <c r="F1238" s="12">
        <v>301.49</v>
      </c>
    </row>
    <row r="1239" spans="1:6" s="5" customFormat="1" ht="18.75" customHeight="1" x14ac:dyDescent="0.25">
      <c r="A1239" s="9">
        <v>2602120</v>
      </c>
      <c r="B1239" s="10" t="s">
        <v>1258</v>
      </c>
      <c r="C1239" s="11" t="s">
        <v>28</v>
      </c>
      <c r="D1239" s="12">
        <v>268.32</v>
      </c>
      <c r="E1239" s="12"/>
      <c r="F1239" s="12">
        <v>268.32</v>
      </c>
    </row>
    <row r="1240" spans="1:6" s="5" customFormat="1" ht="18.75" customHeight="1" x14ac:dyDescent="0.25">
      <c r="A1240" s="9">
        <v>2602140</v>
      </c>
      <c r="B1240" s="10" t="s">
        <v>1259</v>
      </c>
      <c r="C1240" s="11" t="s">
        <v>28</v>
      </c>
      <c r="D1240" s="12">
        <v>347.72</v>
      </c>
      <c r="E1240" s="12"/>
      <c r="F1240" s="12">
        <v>347.72</v>
      </c>
    </row>
    <row r="1241" spans="1:6" s="5" customFormat="1" ht="18.75" customHeight="1" x14ac:dyDescent="0.25">
      <c r="A1241" s="9">
        <v>2602160</v>
      </c>
      <c r="B1241" s="10" t="s">
        <v>1260</v>
      </c>
      <c r="C1241" s="11" t="s">
        <v>28</v>
      </c>
      <c r="D1241" s="12">
        <v>495.89</v>
      </c>
      <c r="E1241" s="12"/>
      <c r="F1241" s="12">
        <v>495.89</v>
      </c>
    </row>
    <row r="1242" spans="1:6" s="5" customFormat="1" ht="18.75" customHeight="1" x14ac:dyDescent="0.25">
      <c r="A1242" s="9">
        <v>2602170</v>
      </c>
      <c r="B1242" s="10" t="s">
        <v>1261</v>
      </c>
      <c r="C1242" s="11" t="s">
        <v>28</v>
      </c>
      <c r="D1242" s="12">
        <v>713.59</v>
      </c>
      <c r="E1242" s="12"/>
      <c r="F1242" s="12">
        <v>713.59</v>
      </c>
    </row>
    <row r="1243" spans="1:6" s="5" customFormat="1" ht="18.75" customHeight="1" x14ac:dyDescent="0.25">
      <c r="A1243" s="9">
        <v>2602300</v>
      </c>
      <c r="B1243" s="10" t="s">
        <v>1262</v>
      </c>
      <c r="C1243" s="11" t="s">
        <v>28</v>
      </c>
      <c r="D1243" s="12">
        <v>583.94000000000005</v>
      </c>
      <c r="E1243" s="12"/>
      <c r="F1243" s="12">
        <v>583.94000000000005</v>
      </c>
    </row>
    <row r="1244" spans="1:6" s="5" customFormat="1" ht="18.75" customHeight="1" x14ac:dyDescent="0.25">
      <c r="A1244" s="9">
        <v>2603070</v>
      </c>
      <c r="B1244" s="10" t="s">
        <v>1263</v>
      </c>
      <c r="C1244" s="11" t="s">
        <v>28</v>
      </c>
      <c r="D1244" s="12">
        <v>464.99</v>
      </c>
      <c r="E1244" s="12"/>
      <c r="F1244" s="12">
        <v>464.99</v>
      </c>
    </row>
    <row r="1245" spans="1:6" s="5" customFormat="1" ht="18.75" customHeight="1" x14ac:dyDescent="0.25">
      <c r="A1245" s="9">
        <v>2603074</v>
      </c>
      <c r="B1245" s="10" t="s">
        <v>1264</v>
      </c>
      <c r="C1245" s="11" t="s">
        <v>28</v>
      </c>
      <c r="D1245" s="12">
        <v>1181.02</v>
      </c>
      <c r="E1245" s="12"/>
      <c r="F1245" s="12">
        <v>1181.02</v>
      </c>
    </row>
    <row r="1246" spans="1:6" s="5" customFormat="1" ht="18.75" customHeight="1" x14ac:dyDescent="0.25">
      <c r="A1246" s="9">
        <v>2603090</v>
      </c>
      <c r="B1246" s="10" t="s">
        <v>1265</v>
      </c>
      <c r="C1246" s="11" t="s">
        <v>28</v>
      </c>
      <c r="D1246" s="12">
        <v>610.73</v>
      </c>
      <c r="E1246" s="12"/>
      <c r="F1246" s="12">
        <v>610.73</v>
      </c>
    </row>
    <row r="1247" spans="1:6" s="5" customFormat="1" ht="18.75" customHeight="1" x14ac:dyDescent="0.25">
      <c r="A1247" s="9">
        <v>2603300</v>
      </c>
      <c r="B1247" s="10" t="s">
        <v>1266</v>
      </c>
      <c r="C1247" s="11" t="s">
        <v>28</v>
      </c>
      <c r="D1247" s="12">
        <v>1688.29</v>
      </c>
      <c r="E1247" s="12"/>
      <c r="F1247" s="12">
        <v>1688.29</v>
      </c>
    </row>
    <row r="1248" spans="1:6" s="5" customFormat="1" ht="18.75" customHeight="1" x14ac:dyDescent="0.25">
      <c r="A1248" s="9">
        <v>2604010</v>
      </c>
      <c r="B1248" s="10" t="s">
        <v>1267</v>
      </c>
      <c r="C1248" s="11" t="s">
        <v>28</v>
      </c>
      <c r="D1248" s="12">
        <v>478.57</v>
      </c>
      <c r="E1248" s="12"/>
      <c r="F1248" s="12">
        <v>478.57</v>
      </c>
    </row>
    <row r="1249" spans="1:6" s="5" customFormat="1" ht="18.75" customHeight="1" x14ac:dyDescent="0.25">
      <c r="A1249" s="9">
        <v>2604030</v>
      </c>
      <c r="B1249" s="10" t="s">
        <v>1268</v>
      </c>
      <c r="C1249" s="11" t="s">
        <v>28</v>
      </c>
      <c r="D1249" s="12">
        <v>623.08000000000004</v>
      </c>
      <c r="E1249" s="12">
        <v>16.079999999999998</v>
      </c>
      <c r="F1249" s="12">
        <v>639.16</v>
      </c>
    </row>
    <row r="1250" spans="1:6" s="5" customFormat="1" ht="18.75" customHeight="1" x14ac:dyDescent="0.25">
      <c r="A1250" s="9">
        <v>2620010</v>
      </c>
      <c r="B1250" s="10" t="s">
        <v>1269</v>
      </c>
      <c r="C1250" s="11" t="s">
        <v>56</v>
      </c>
      <c r="D1250" s="12">
        <v>1.28</v>
      </c>
      <c r="E1250" s="12">
        <v>3.28</v>
      </c>
      <c r="F1250" s="12">
        <v>4.5599999999999996</v>
      </c>
    </row>
    <row r="1251" spans="1:6" s="5" customFormat="1" ht="18.75" customHeight="1" x14ac:dyDescent="0.25">
      <c r="A1251" s="9">
        <v>2620020</v>
      </c>
      <c r="B1251" s="10" t="s">
        <v>1270</v>
      </c>
      <c r="C1251" s="11" t="s">
        <v>28</v>
      </c>
      <c r="D1251" s="12">
        <v>6.4</v>
      </c>
      <c r="E1251" s="12">
        <v>43.74</v>
      </c>
      <c r="F1251" s="12">
        <v>50.14</v>
      </c>
    </row>
    <row r="1252" spans="1:6" s="5" customFormat="1" ht="18.75" customHeight="1" x14ac:dyDescent="0.25">
      <c r="A1252" s="9">
        <v>2702001</v>
      </c>
      <c r="B1252" s="10" t="s">
        <v>1271</v>
      </c>
      <c r="C1252" s="11" t="s">
        <v>28</v>
      </c>
      <c r="D1252" s="12">
        <v>551.71</v>
      </c>
      <c r="E1252" s="12">
        <v>75.86</v>
      </c>
      <c r="F1252" s="12">
        <v>627.57000000000005</v>
      </c>
    </row>
    <row r="1253" spans="1:6" s="5" customFormat="1" ht="18.75" customHeight="1" x14ac:dyDescent="0.25">
      <c r="A1253" s="9">
        <v>2702011</v>
      </c>
      <c r="B1253" s="10" t="s">
        <v>1272</v>
      </c>
      <c r="C1253" s="11" t="s">
        <v>28</v>
      </c>
      <c r="D1253" s="12">
        <v>427.41</v>
      </c>
      <c r="E1253" s="12">
        <v>75.86</v>
      </c>
      <c r="F1253" s="12">
        <v>503.27</v>
      </c>
    </row>
    <row r="1254" spans="1:6" s="5" customFormat="1" ht="18.75" customHeight="1" x14ac:dyDescent="0.25">
      <c r="A1254" s="9">
        <v>2702041</v>
      </c>
      <c r="B1254" s="10" t="s">
        <v>1273</v>
      </c>
      <c r="C1254" s="11" t="s">
        <v>28</v>
      </c>
      <c r="D1254" s="12">
        <v>664.62</v>
      </c>
      <c r="E1254" s="12">
        <v>75.86</v>
      </c>
      <c r="F1254" s="12">
        <v>740.48</v>
      </c>
    </row>
    <row r="1255" spans="1:6" s="5" customFormat="1" ht="18.75" customHeight="1" x14ac:dyDescent="0.25">
      <c r="A1255" s="9">
        <v>2702050</v>
      </c>
      <c r="B1255" s="10" t="s">
        <v>1274</v>
      </c>
      <c r="C1255" s="11" t="s">
        <v>28</v>
      </c>
      <c r="D1255" s="12">
        <v>69.42</v>
      </c>
      <c r="E1255" s="12">
        <v>75.86</v>
      </c>
      <c r="F1255" s="12">
        <v>145.28</v>
      </c>
    </row>
    <row r="1256" spans="1:6" s="5" customFormat="1" ht="18.75" customHeight="1" x14ac:dyDescent="0.25">
      <c r="A1256" s="9">
        <v>2703030</v>
      </c>
      <c r="B1256" s="10" t="s">
        <v>1275</v>
      </c>
      <c r="C1256" s="11" t="s">
        <v>28</v>
      </c>
      <c r="D1256" s="12">
        <v>159.62</v>
      </c>
      <c r="E1256" s="12">
        <v>43.74</v>
      </c>
      <c r="F1256" s="12">
        <v>203.36</v>
      </c>
    </row>
    <row r="1257" spans="1:6" s="5" customFormat="1" ht="18.75" customHeight="1" x14ac:dyDescent="0.25">
      <c r="A1257" s="9">
        <v>2704031</v>
      </c>
      <c r="B1257" s="10" t="s">
        <v>1276</v>
      </c>
      <c r="C1257" s="11" t="s">
        <v>28</v>
      </c>
      <c r="D1257" s="12">
        <v>2339.46</v>
      </c>
      <c r="E1257" s="12">
        <v>75.06</v>
      </c>
      <c r="F1257" s="12">
        <v>2414.52</v>
      </c>
    </row>
    <row r="1258" spans="1:6" s="5" customFormat="1" ht="18.75" customHeight="1" x14ac:dyDescent="0.25">
      <c r="A1258" s="9">
        <v>2704040</v>
      </c>
      <c r="B1258" s="10" t="s">
        <v>1277</v>
      </c>
      <c r="C1258" s="11" t="s">
        <v>56</v>
      </c>
      <c r="D1258" s="12">
        <v>330.78</v>
      </c>
      <c r="E1258" s="12">
        <v>59.34</v>
      </c>
      <c r="F1258" s="12">
        <v>390.12</v>
      </c>
    </row>
    <row r="1259" spans="1:6" s="5" customFormat="1" ht="18.75" customHeight="1" x14ac:dyDescent="0.25">
      <c r="A1259" s="9">
        <v>2704050</v>
      </c>
      <c r="B1259" s="10" t="s">
        <v>1278</v>
      </c>
      <c r="C1259" s="11" t="s">
        <v>56</v>
      </c>
      <c r="D1259" s="12">
        <v>66.5</v>
      </c>
      <c r="E1259" s="12">
        <v>19.29</v>
      </c>
      <c r="F1259" s="12">
        <v>85.79</v>
      </c>
    </row>
    <row r="1260" spans="1:6" s="5" customFormat="1" ht="18.75" customHeight="1" x14ac:dyDescent="0.25">
      <c r="A1260" s="9">
        <v>2704051</v>
      </c>
      <c r="B1260" s="10" t="s">
        <v>1279</v>
      </c>
      <c r="C1260" s="11" t="s">
        <v>56</v>
      </c>
      <c r="D1260" s="12">
        <v>107.73</v>
      </c>
      <c r="E1260" s="12">
        <v>8.82</v>
      </c>
      <c r="F1260" s="12">
        <v>116.55</v>
      </c>
    </row>
    <row r="1261" spans="1:6" s="5" customFormat="1" ht="18.75" customHeight="1" x14ac:dyDescent="0.25">
      <c r="A1261" s="9">
        <v>2704052</v>
      </c>
      <c r="B1261" s="10" t="s">
        <v>1280</v>
      </c>
      <c r="C1261" s="11" t="s">
        <v>56</v>
      </c>
      <c r="D1261" s="12">
        <v>63</v>
      </c>
      <c r="E1261" s="12">
        <v>4.83</v>
      </c>
      <c r="F1261" s="12">
        <v>67.83</v>
      </c>
    </row>
    <row r="1262" spans="1:6" s="5" customFormat="1" ht="18.75" customHeight="1" x14ac:dyDescent="0.25">
      <c r="A1262" s="9">
        <v>2704060</v>
      </c>
      <c r="B1262" s="10" t="s">
        <v>1281</v>
      </c>
      <c r="C1262" s="11" t="s">
        <v>56</v>
      </c>
      <c r="D1262" s="12">
        <v>149.04</v>
      </c>
      <c r="E1262" s="12">
        <v>52.6</v>
      </c>
      <c r="F1262" s="12">
        <v>201.64</v>
      </c>
    </row>
    <row r="1263" spans="1:6" s="5" customFormat="1" ht="18.75" customHeight="1" x14ac:dyDescent="0.25">
      <c r="A1263" s="9">
        <v>2704070</v>
      </c>
      <c r="B1263" s="10" t="s">
        <v>1282</v>
      </c>
      <c r="C1263" s="11" t="s">
        <v>56</v>
      </c>
      <c r="D1263" s="12">
        <v>111.33</v>
      </c>
      <c r="E1263" s="12">
        <v>26.87</v>
      </c>
      <c r="F1263" s="12">
        <v>138.19999999999999</v>
      </c>
    </row>
    <row r="1264" spans="1:6" s="5" customFormat="1" ht="18.75" customHeight="1" x14ac:dyDescent="0.25">
      <c r="A1264" s="9">
        <v>2801020</v>
      </c>
      <c r="B1264" s="10" t="s">
        <v>1283</v>
      </c>
      <c r="C1264" s="11" t="s">
        <v>156</v>
      </c>
      <c r="D1264" s="12">
        <v>271.3</v>
      </c>
      <c r="E1264" s="12">
        <v>48.24</v>
      </c>
      <c r="F1264" s="12">
        <v>319.54000000000002</v>
      </c>
    </row>
    <row r="1265" spans="1:6" s="5" customFormat="1" ht="18.75" customHeight="1" x14ac:dyDescent="0.25">
      <c r="A1265" s="9">
        <v>2801030</v>
      </c>
      <c r="B1265" s="10" t="s">
        <v>1284</v>
      </c>
      <c r="C1265" s="11" t="s">
        <v>156</v>
      </c>
      <c r="D1265" s="12">
        <v>527.63</v>
      </c>
      <c r="E1265" s="12">
        <v>64.319999999999993</v>
      </c>
      <c r="F1265" s="12">
        <v>591.95000000000005</v>
      </c>
    </row>
    <row r="1266" spans="1:6" s="5" customFormat="1" ht="18.75" customHeight="1" x14ac:dyDescent="0.25">
      <c r="A1266" s="9">
        <v>2801040</v>
      </c>
      <c r="B1266" s="10" t="s">
        <v>1285</v>
      </c>
      <c r="C1266" s="11" t="s">
        <v>156</v>
      </c>
      <c r="D1266" s="12">
        <v>212.39</v>
      </c>
      <c r="E1266" s="12">
        <v>48.24</v>
      </c>
      <c r="F1266" s="12">
        <v>260.63</v>
      </c>
    </row>
    <row r="1267" spans="1:6" s="5" customFormat="1" ht="18.75" customHeight="1" x14ac:dyDescent="0.25">
      <c r="A1267" s="9">
        <v>2801050</v>
      </c>
      <c r="B1267" s="10" t="s">
        <v>1286</v>
      </c>
      <c r="C1267" s="11" t="s">
        <v>156</v>
      </c>
      <c r="D1267" s="12">
        <v>435.84</v>
      </c>
      <c r="E1267" s="12">
        <v>64.319999999999993</v>
      </c>
      <c r="F1267" s="12">
        <v>500.16</v>
      </c>
    </row>
    <row r="1268" spans="1:6" s="5" customFormat="1" ht="18.75" customHeight="1" x14ac:dyDescent="0.25">
      <c r="A1268" s="9">
        <v>2801070</v>
      </c>
      <c r="B1268" s="10" t="s">
        <v>1287</v>
      </c>
      <c r="C1268" s="11" t="s">
        <v>156</v>
      </c>
      <c r="D1268" s="12">
        <v>161.13</v>
      </c>
      <c r="E1268" s="12">
        <v>48.24</v>
      </c>
      <c r="F1268" s="12">
        <v>209.37</v>
      </c>
    </row>
    <row r="1269" spans="1:6" s="5" customFormat="1" ht="18.75" customHeight="1" x14ac:dyDescent="0.25">
      <c r="A1269" s="9">
        <v>2801080</v>
      </c>
      <c r="B1269" s="10" t="s">
        <v>1288</v>
      </c>
      <c r="C1269" s="11" t="s">
        <v>156</v>
      </c>
      <c r="D1269" s="12">
        <v>222.16</v>
      </c>
      <c r="E1269" s="12"/>
      <c r="F1269" s="12">
        <v>222.16</v>
      </c>
    </row>
    <row r="1270" spans="1:6" s="5" customFormat="1" ht="18.75" customHeight="1" x14ac:dyDescent="0.25">
      <c r="A1270" s="9">
        <v>2801090</v>
      </c>
      <c r="B1270" s="10" t="s">
        <v>1289</v>
      </c>
      <c r="C1270" s="11" t="s">
        <v>156</v>
      </c>
      <c r="D1270" s="12">
        <v>343.24</v>
      </c>
      <c r="E1270" s="12"/>
      <c r="F1270" s="12">
        <v>343.24</v>
      </c>
    </row>
    <row r="1271" spans="1:6" s="5" customFormat="1" ht="18.75" customHeight="1" x14ac:dyDescent="0.25">
      <c r="A1271" s="9">
        <v>2801146</v>
      </c>
      <c r="B1271" s="10" t="s">
        <v>1290</v>
      </c>
      <c r="C1271" s="11" t="s">
        <v>4</v>
      </c>
      <c r="D1271" s="12">
        <v>320.76</v>
      </c>
      <c r="E1271" s="12">
        <v>54.59</v>
      </c>
      <c r="F1271" s="12">
        <v>375.35</v>
      </c>
    </row>
    <row r="1272" spans="1:6" s="5" customFormat="1" ht="18.75" customHeight="1" x14ac:dyDescent="0.25">
      <c r="A1272" s="9">
        <v>2801150</v>
      </c>
      <c r="B1272" s="10" t="s">
        <v>1291</v>
      </c>
      <c r="C1272" s="11" t="s">
        <v>156</v>
      </c>
      <c r="D1272" s="12">
        <v>451.06</v>
      </c>
      <c r="E1272" s="12">
        <v>54.59</v>
      </c>
      <c r="F1272" s="12">
        <v>505.65</v>
      </c>
    </row>
    <row r="1273" spans="1:6" s="5" customFormat="1" ht="18.75" customHeight="1" x14ac:dyDescent="0.25">
      <c r="A1273" s="9">
        <v>2801160</v>
      </c>
      <c r="B1273" s="10" t="s">
        <v>1292</v>
      </c>
      <c r="C1273" s="11" t="s">
        <v>4</v>
      </c>
      <c r="D1273" s="12">
        <v>294.83999999999997</v>
      </c>
      <c r="E1273" s="12">
        <v>15.41</v>
      </c>
      <c r="F1273" s="12">
        <v>310.25</v>
      </c>
    </row>
    <row r="1274" spans="1:6" s="5" customFormat="1" ht="18.75" customHeight="1" x14ac:dyDescent="0.25">
      <c r="A1274" s="9">
        <v>2801171</v>
      </c>
      <c r="B1274" s="10" t="s">
        <v>1293</v>
      </c>
      <c r="C1274" s="11" t="s">
        <v>4</v>
      </c>
      <c r="D1274" s="12">
        <v>295.31</v>
      </c>
      <c r="E1274" s="12">
        <v>15.41</v>
      </c>
      <c r="F1274" s="12">
        <v>310.72000000000003</v>
      </c>
    </row>
    <row r="1275" spans="1:6" s="5" customFormat="1" ht="18.75" customHeight="1" x14ac:dyDescent="0.25">
      <c r="A1275" s="9">
        <v>2801180</v>
      </c>
      <c r="B1275" s="10" t="s">
        <v>1294</v>
      </c>
      <c r="C1275" s="11" t="s">
        <v>4</v>
      </c>
      <c r="D1275" s="12">
        <v>3446.49</v>
      </c>
      <c r="E1275" s="12">
        <v>38.51</v>
      </c>
      <c r="F1275" s="12">
        <v>3485</v>
      </c>
    </row>
    <row r="1276" spans="1:6" s="5" customFormat="1" ht="18.75" customHeight="1" x14ac:dyDescent="0.25">
      <c r="A1276" s="9">
        <v>2801210</v>
      </c>
      <c r="B1276" s="10" t="s">
        <v>1295</v>
      </c>
      <c r="C1276" s="11" t="s">
        <v>4</v>
      </c>
      <c r="D1276" s="12">
        <v>401.65</v>
      </c>
      <c r="E1276" s="12">
        <v>28.88</v>
      </c>
      <c r="F1276" s="12">
        <v>430.53</v>
      </c>
    </row>
    <row r="1277" spans="1:6" s="5" customFormat="1" ht="18.75" customHeight="1" x14ac:dyDescent="0.25">
      <c r="A1277" s="9">
        <v>2801250</v>
      </c>
      <c r="B1277" s="10" t="s">
        <v>1296</v>
      </c>
      <c r="C1277" s="11" t="s">
        <v>4</v>
      </c>
      <c r="D1277" s="12">
        <v>27.6</v>
      </c>
      <c r="E1277" s="12">
        <v>9.65</v>
      </c>
      <c r="F1277" s="12">
        <v>37.25</v>
      </c>
    </row>
    <row r="1278" spans="1:6" s="5" customFormat="1" ht="18.75" customHeight="1" x14ac:dyDescent="0.25">
      <c r="A1278" s="9">
        <v>2801270</v>
      </c>
      <c r="B1278" s="10" t="s">
        <v>1297</v>
      </c>
      <c r="C1278" s="11" t="s">
        <v>156</v>
      </c>
      <c r="D1278" s="12">
        <v>1171.28</v>
      </c>
      <c r="E1278" s="12">
        <v>4.8</v>
      </c>
      <c r="F1278" s="12">
        <v>1176.08</v>
      </c>
    </row>
    <row r="1279" spans="1:6" s="5" customFormat="1" ht="18.75" customHeight="1" x14ac:dyDescent="0.25">
      <c r="A1279" s="9">
        <v>2801280</v>
      </c>
      <c r="B1279" s="10" t="s">
        <v>1298</v>
      </c>
      <c r="C1279" s="11" t="s">
        <v>156</v>
      </c>
      <c r="D1279" s="12">
        <v>1716.26</v>
      </c>
      <c r="E1279" s="12">
        <v>4.8</v>
      </c>
      <c r="F1279" s="12">
        <v>1721.06</v>
      </c>
    </row>
    <row r="1280" spans="1:6" s="5" customFormat="1" ht="18.75" customHeight="1" x14ac:dyDescent="0.25">
      <c r="A1280" s="9">
        <v>2801290</v>
      </c>
      <c r="B1280" s="10" t="s">
        <v>1299</v>
      </c>
      <c r="C1280" s="11" t="s">
        <v>156</v>
      </c>
      <c r="D1280" s="12">
        <v>1297.98</v>
      </c>
      <c r="E1280" s="12">
        <v>4.8</v>
      </c>
      <c r="F1280" s="12">
        <v>1302.78</v>
      </c>
    </row>
    <row r="1281" spans="1:6" s="5" customFormat="1" ht="18.75" customHeight="1" x14ac:dyDescent="0.25">
      <c r="A1281" s="9">
        <v>2801330</v>
      </c>
      <c r="B1281" s="10" t="s">
        <v>1300</v>
      </c>
      <c r="C1281" s="11" t="s">
        <v>4</v>
      </c>
      <c r="D1281" s="12">
        <v>1032.3499999999999</v>
      </c>
      <c r="E1281" s="12">
        <v>38.51</v>
      </c>
      <c r="F1281" s="12">
        <v>1070.8599999999999</v>
      </c>
    </row>
    <row r="1282" spans="1:6" s="5" customFormat="1" ht="18.75" customHeight="1" x14ac:dyDescent="0.25">
      <c r="A1282" s="9">
        <v>2801400</v>
      </c>
      <c r="B1282" s="10" t="s">
        <v>1301</v>
      </c>
      <c r="C1282" s="11" t="s">
        <v>4</v>
      </c>
      <c r="D1282" s="12">
        <v>895.11</v>
      </c>
      <c r="E1282" s="12">
        <v>77.02</v>
      </c>
      <c r="F1282" s="12">
        <v>972.13</v>
      </c>
    </row>
    <row r="1283" spans="1:6" s="5" customFormat="1" ht="18.75" customHeight="1" x14ac:dyDescent="0.25">
      <c r="A1283" s="9">
        <v>2801550</v>
      </c>
      <c r="B1283" s="10" t="s">
        <v>1302</v>
      </c>
      <c r="C1283" s="11" t="s">
        <v>4</v>
      </c>
      <c r="D1283" s="12">
        <v>306.10000000000002</v>
      </c>
      <c r="E1283" s="12">
        <v>48.24</v>
      </c>
      <c r="F1283" s="12">
        <v>354.34</v>
      </c>
    </row>
    <row r="1284" spans="1:6" s="5" customFormat="1" ht="18.75" customHeight="1" x14ac:dyDescent="0.25">
      <c r="A1284" s="9">
        <v>2805020</v>
      </c>
      <c r="B1284" s="10" t="s">
        <v>1303</v>
      </c>
      <c r="C1284" s="11" t="s">
        <v>4</v>
      </c>
      <c r="D1284" s="12">
        <v>20.36</v>
      </c>
      <c r="E1284" s="12"/>
      <c r="F1284" s="12">
        <v>20.36</v>
      </c>
    </row>
    <row r="1285" spans="1:6" s="5" customFormat="1" ht="18.75" customHeight="1" x14ac:dyDescent="0.25">
      <c r="A1285" s="9">
        <v>2805040</v>
      </c>
      <c r="B1285" s="10" t="s">
        <v>1304</v>
      </c>
      <c r="C1285" s="11" t="s">
        <v>4</v>
      </c>
      <c r="D1285" s="12">
        <v>29.16</v>
      </c>
      <c r="E1285" s="12"/>
      <c r="F1285" s="12">
        <v>29.16</v>
      </c>
    </row>
    <row r="1286" spans="1:6" s="5" customFormat="1" ht="18.75" customHeight="1" x14ac:dyDescent="0.25">
      <c r="A1286" s="9">
        <v>2805060</v>
      </c>
      <c r="B1286" s="10" t="s">
        <v>1305</v>
      </c>
      <c r="C1286" s="11" t="s">
        <v>4</v>
      </c>
      <c r="D1286" s="12">
        <v>50.71</v>
      </c>
      <c r="E1286" s="12"/>
      <c r="F1286" s="12">
        <v>50.71</v>
      </c>
    </row>
    <row r="1287" spans="1:6" s="5" customFormat="1" ht="18.75" customHeight="1" x14ac:dyDescent="0.25">
      <c r="A1287" s="9">
        <v>2805070</v>
      </c>
      <c r="B1287" s="10" t="s">
        <v>1306</v>
      </c>
      <c r="C1287" s="11" t="s">
        <v>4</v>
      </c>
      <c r="D1287" s="12">
        <v>167.52</v>
      </c>
      <c r="E1287" s="12"/>
      <c r="F1287" s="12">
        <v>167.52</v>
      </c>
    </row>
    <row r="1288" spans="1:6" s="5" customFormat="1" ht="18.75" customHeight="1" x14ac:dyDescent="0.25">
      <c r="A1288" s="9">
        <v>2805080</v>
      </c>
      <c r="B1288" s="10" t="s">
        <v>1307</v>
      </c>
      <c r="C1288" s="11" t="s">
        <v>4</v>
      </c>
      <c r="D1288" s="12">
        <v>79.52</v>
      </c>
      <c r="E1288" s="12"/>
      <c r="F1288" s="12">
        <v>79.52</v>
      </c>
    </row>
    <row r="1289" spans="1:6" s="5" customFormat="1" ht="18.75" customHeight="1" x14ac:dyDescent="0.25">
      <c r="A1289" s="9">
        <v>2820020</v>
      </c>
      <c r="B1289" s="10" t="s">
        <v>1308</v>
      </c>
      <c r="C1289" s="11" t="s">
        <v>4</v>
      </c>
      <c r="D1289" s="12"/>
      <c r="E1289" s="12">
        <v>48.24</v>
      </c>
      <c r="F1289" s="12">
        <v>48.24</v>
      </c>
    </row>
    <row r="1290" spans="1:6" s="5" customFormat="1" ht="18.75" customHeight="1" x14ac:dyDescent="0.25">
      <c r="A1290" s="9">
        <v>2820030</v>
      </c>
      <c r="B1290" s="10" t="s">
        <v>1309</v>
      </c>
      <c r="C1290" s="11" t="s">
        <v>4</v>
      </c>
      <c r="D1290" s="12">
        <v>812.26</v>
      </c>
      <c r="E1290" s="12">
        <v>38.51</v>
      </c>
      <c r="F1290" s="12">
        <v>850.77</v>
      </c>
    </row>
    <row r="1291" spans="1:6" s="5" customFormat="1" ht="18.75" customHeight="1" x14ac:dyDescent="0.25">
      <c r="A1291" s="9">
        <v>2820040</v>
      </c>
      <c r="B1291" s="10" t="s">
        <v>1310</v>
      </c>
      <c r="C1291" s="11" t="s">
        <v>4</v>
      </c>
      <c r="D1291" s="12"/>
      <c r="E1291" s="12">
        <v>41.49</v>
      </c>
      <c r="F1291" s="12">
        <v>41.49</v>
      </c>
    </row>
    <row r="1292" spans="1:6" s="5" customFormat="1" ht="18.75" customHeight="1" x14ac:dyDescent="0.25">
      <c r="A1292" s="9">
        <v>2820050</v>
      </c>
      <c r="B1292" s="10" t="s">
        <v>1311</v>
      </c>
      <c r="C1292" s="11" t="s">
        <v>156</v>
      </c>
      <c r="D1292" s="12">
        <v>1384.81</v>
      </c>
      <c r="E1292" s="12">
        <v>50.07</v>
      </c>
      <c r="F1292" s="12">
        <v>1434.88</v>
      </c>
    </row>
    <row r="1293" spans="1:6" s="5" customFormat="1" ht="18.75" customHeight="1" x14ac:dyDescent="0.25">
      <c r="A1293" s="9">
        <v>2820060</v>
      </c>
      <c r="B1293" s="10" t="s">
        <v>1312</v>
      </c>
      <c r="C1293" s="11" t="s">
        <v>4</v>
      </c>
      <c r="D1293" s="12"/>
      <c r="E1293" s="12">
        <v>5.47</v>
      </c>
      <c r="F1293" s="12">
        <v>5.47</v>
      </c>
    </row>
    <row r="1294" spans="1:6" s="5" customFormat="1" ht="18.75" customHeight="1" x14ac:dyDescent="0.25">
      <c r="A1294" s="9">
        <v>2820070</v>
      </c>
      <c r="B1294" s="10" t="s">
        <v>1313</v>
      </c>
      <c r="C1294" s="11" t="s">
        <v>156</v>
      </c>
      <c r="D1294" s="12">
        <v>413.1</v>
      </c>
      <c r="E1294" s="12">
        <v>96.48</v>
      </c>
      <c r="F1294" s="12">
        <v>509.58</v>
      </c>
    </row>
    <row r="1295" spans="1:6" s="5" customFormat="1" ht="18.75" customHeight="1" x14ac:dyDescent="0.25">
      <c r="A1295" s="9">
        <v>2820090</v>
      </c>
      <c r="B1295" s="10" t="s">
        <v>1314</v>
      </c>
      <c r="C1295" s="11" t="s">
        <v>4</v>
      </c>
      <c r="D1295" s="12">
        <v>139.29</v>
      </c>
      <c r="E1295" s="12">
        <v>18.559999999999999</v>
      </c>
      <c r="F1295" s="12">
        <v>157.85</v>
      </c>
    </row>
    <row r="1296" spans="1:6" s="5" customFormat="1" ht="18.75" customHeight="1" x14ac:dyDescent="0.25">
      <c r="A1296" s="9">
        <v>2820170</v>
      </c>
      <c r="B1296" s="10" t="s">
        <v>1315</v>
      </c>
      <c r="C1296" s="11" t="s">
        <v>156</v>
      </c>
      <c r="D1296" s="12">
        <v>3731.34</v>
      </c>
      <c r="E1296" s="12">
        <v>115.53</v>
      </c>
      <c r="F1296" s="12">
        <v>3846.87</v>
      </c>
    </row>
    <row r="1297" spans="1:6" s="5" customFormat="1" ht="18.75" customHeight="1" x14ac:dyDescent="0.25">
      <c r="A1297" s="9">
        <v>2820210</v>
      </c>
      <c r="B1297" s="10" t="s">
        <v>1316</v>
      </c>
      <c r="C1297" s="11" t="s">
        <v>4</v>
      </c>
      <c r="D1297" s="12">
        <v>373.57</v>
      </c>
      <c r="E1297" s="12">
        <v>38.51</v>
      </c>
      <c r="F1297" s="12">
        <v>412.08</v>
      </c>
    </row>
    <row r="1298" spans="1:6" s="5" customFormat="1" ht="18.75" customHeight="1" x14ac:dyDescent="0.25">
      <c r="A1298" s="9">
        <v>2820211</v>
      </c>
      <c r="B1298" s="10" t="s">
        <v>1317</v>
      </c>
      <c r="C1298" s="11" t="s">
        <v>4</v>
      </c>
      <c r="D1298" s="12">
        <v>236.92</v>
      </c>
      <c r="E1298" s="12">
        <v>28.88</v>
      </c>
      <c r="F1298" s="12">
        <v>265.8</v>
      </c>
    </row>
    <row r="1299" spans="1:6" s="5" customFormat="1" ht="18.75" customHeight="1" x14ac:dyDescent="0.25">
      <c r="A1299" s="9">
        <v>2820220</v>
      </c>
      <c r="B1299" s="10" t="s">
        <v>1318</v>
      </c>
      <c r="C1299" s="11" t="s">
        <v>4</v>
      </c>
      <c r="D1299" s="12">
        <v>96.82</v>
      </c>
      <c r="E1299" s="12">
        <v>6.55</v>
      </c>
      <c r="F1299" s="12">
        <v>103.37</v>
      </c>
    </row>
    <row r="1300" spans="1:6" s="5" customFormat="1" ht="18.75" customHeight="1" x14ac:dyDescent="0.25">
      <c r="A1300" s="9">
        <v>2820230</v>
      </c>
      <c r="B1300" s="10" t="s">
        <v>1319</v>
      </c>
      <c r="C1300" s="11" t="s">
        <v>4</v>
      </c>
      <c r="D1300" s="12">
        <v>56.87</v>
      </c>
      <c r="E1300" s="12">
        <v>6.55</v>
      </c>
      <c r="F1300" s="12">
        <v>63.42</v>
      </c>
    </row>
    <row r="1301" spans="1:6" s="5" customFormat="1" ht="18.75" customHeight="1" x14ac:dyDescent="0.25">
      <c r="A1301" s="9">
        <v>2820360</v>
      </c>
      <c r="B1301" s="10" t="s">
        <v>1320</v>
      </c>
      <c r="C1301" s="11" t="s">
        <v>4</v>
      </c>
      <c r="D1301" s="12">
        <v>165.69</v>
      </c>
      <c r="E1301" s="12">
        <v>6.55</v>
      </c>
      <c r="F1301" s="12">
        <v>172.24</v>
      </c>
    </row>
    <row r="1302" spans="1:6" s="5" customFormat="1" ht="18.75" customHeight="1" x14ac:dyDescent="0.25">
      <c r="A1302" s="9">
        <v>2820411</v>
      </c>
      <c r="B1302" s="10" t="s">
        <v>1321</v>
      </c>
      <c r="C1302" s="11" t="s">
        <v>156</v>
      </c>
      <c r="D1302" s="12">
        <v>27.1</v>
      </c>
      <c r="E1302" s="12">
        <v>5.47</v>
      </c>
      <c r="F1302" s="12">
        <v>32.57</v>
      </c>
    </row>
    <row r="1303" spans="1:6" s="5" customFormat="1" ht="18.75" customHeight="1" x14ac:dyDescent="0.25">
      <c r="A1303" s="9">
        <v>2820412</v>
      </c>
      <c r="B1303" s="10" t="s">
        <v>1322</v>
      </c>
      <c r="C1303" s="11" t="s">
        <v>4</v>
      </c>
      <c r="D1303" s="12">
        <v>39.32</v>
      </c>
      <c r="E1303" s="12">
        <v>5.47</v>
      </c>
      <c r="F1303" s="12">
        <v>44.79</v>
      </c>
    </row>
    <row r="1304" spans="1:6" s="5" customFormat="1" ht="18.75" customHeight="1" x14ac:dyDescent="0.25">
      <c r="A1304" s="9">
        <v>2820413</v>
      </c>
      <c r="B1304" s="10" t="s">
        <v>1323</v>
      </c>
      <c r="C1304" s="11" t="s">
        <v>4</v>
      </c>
      <c r="D1304" s="12">
        <v>54.34</v>
      </c>
      <c r="E1304" s="12">
        <v>5.47</v>
      </c>
      <c r="F1304" s="12">
        <v>59.81</v>
      </c>
    </row>
    <row r="1305" spans="1:6" s="5" customFormat="1" ht="18.75" customHeight="1" x14ac:dyDescent="0.25">
      <c r="A1305" s="9">
        <v>2820430</v>
      </c>
      <c r="B1305" s="10" t="s">
        <v>1324</v>
      </c>
      <c r="C1305" s="11" t="s">
        <v>156</v>
      </c>
      <c r="D1305" s="12">
        <v>204.67</v>
      </c>
      <c r="E1305" s="12">
        <v>11.58</v>
      </c>
      <c r="F1305" s="12">
        <v>216.25</v>
      </c>
    </row>
    <row r="1306" spans="1:6" s="5" customFormat="1" ht="18.75" customHeight="1" x14ac:dyDescent="0.25">
      <c r="A1306" s="9">
        <v>2820510</v>
      </c>
      <c r="B1306" s="10" t="s">
        <v>1325</v>
      </c>
      <c r="C1306" s="11" t="s">
        <v>4</v>
      </c>
      <c r="D1306" s="12">
        <v>68.180000000000007</v>
      </c>
      <c r="E1306" s="12">
        <v>6.55</v>
      </c>
      <c r="F1306" s="12">
        <v>74.73</v>
      </c>
    </row>
    <row r="1307" spans="1:6" s="5" customFormat="1" ht="18.75" customHeight="1" x14ac:dyDescent="0.25">
      <c r="A1307" s="9">
        <v>2820550</v>
      </c>
      <c r="B1307" s="10" t="s">
        <v>1326</v>
      </c>
      <c r="C1307" s="11" t="s">
        <v>4</v>
      </c>
      <c r="D1307" s="12">
        <v>89.42</v>
      </c>
      <c r="E1307" s="12">
        <v>6.55</v>
      </c>
      <c r="F1307" s="12">
        <v>95.97</v>
      </c>
    </row>
    <row r="1308" spans="1:6" s="5" customFormat="1" ht="18.75" customHeight="1" x14ac:dyDescent="0.25">
      <c r="A1308" s="9">
        <v>2820590</v>
      </c>
      <c r="B1308" s="10" t="s">
        <v>1327</v>
      </c>
      <c r="C1308" s="11" t="s">
        <v>4</v>
      </c>
      <c r="D1308" s="12">
        <v>190.87</v>
      </c>
      <c r="E1308" s="12">
        <v>4.8</v>
      </c>
      <c r="F1308" s="12">
        <v>195.67</v>
      </c>
    </row>
    <row r="1309" spans="1:6" s="5" customFormat="1" ht="18.75" customHeight="1" x14ac:dyDescent="0.25">
      <c r="A1309" s="9">
        <v>2820600</v>
      </c>
      <c r="B1309" s="10" t="s">
        <v>1328</v>
      </c>
      <c r="C1309" s="11" t="s">
        <v>4</v>
      </c>
      <c r="D1309" s="12">
        <v>205.54</v>
      </c>
      <c r="E1309" s="12">
        <v>6.55</v>
      </c>
      <c r="F1309" s="12">
        <v>212.09</v>
      </c>
    </row>
    <row r="1310" spans="1:6" s="5" customFormat="1" ht="18.75" customHeight="1" x14ac:dyDescent="0.25">
      <c r="A1310" s="9">
        <v>2820650</v>
      </c>
      <c r="B1310" s="10" t="s">
        <v>1329</v>
      </c>
      <c r="C1310" s="11" t="s">
        <v>4</v>
      </c>
      <c r="D1310" s="12">
        <v>782.02</v>
      </c>
      <c r="E1310" s="12">
        <v>57.77</v>
      </c>
      <c r="F1310" s="12">
        <v>839.79</v>
      </c>
    </row>
    <row r="1311" spans="1:6" s="5" customFormat="1" ht="18.75" customHeight="1" x14ac:dyDescent="0.25">
      <c r="A1311" s="9">
        <v>2820655</v>
      </c>
      <c r="B1311" s="10" t="s">
        <v>1330</v>
      </c>
      <c r="C1311" s="11" t="s">
        <v>4</v>
      </c>
      <c r="D1311" s="12">
        <v>115.54</v>
      </c>
      <c r="E1311" s="12">
        <v>57.77</v>
      </c>
      <c r="F1311" s="12">
        <v>173.31</v>
      </c>
    </row>
    <row r="1312" spans="1:6" s="5" customFormat="1" ht="18.75" customHeight="1" x14ac:dyDescent="0.25">
      <c r="A1312" s="9">
        <v>2820750</v>
      </c>
      <c r="B1312" s="10" t="s">
        <v>1331</v>
      </c>
      <c r="C1312" s="11" t="s">
        <v>4</v>
      </c>
      <c r="D1312" s="12">
        <v>23.05</v>
      </c>
      <c r="E1312" s="12">
        <v>37.119999999999997</v>
      </c>
      <c r="F1312" s="12">
        <v>60.17</v>
      </c>
    </row>
    <row r="1313" spans="1:6" s="5" customFormat="1" ht="18.75" customHeight="1" x14ac:dyDescent="0.25">
      <c r="A1313" s="9">
        <v>2820770</v>
      </c>
      <c r="B1313" s="10" t="s">
        <v>1332</v>
      </c>
      <c r="C1313" s="11" t="s">
        <v>4</v>
      </c>
      <c r="D1313" s="12">
        <v>177.99</v>
      </c>
      <c r="E1313" s="12">
        <v>6.55</v>
      </c>
      <c r="F1313" s="12">
        <v>184.54</v>
      </c>
    </row>
    <row r="1314" spans="1:6" s="5" customFormat="1" ht="18.75" customHeight="1" x14ac:dyDescent="0.25">
      <c r="A1314" s="9">
        <v>2820800</v>
      </c>
      <c r="B1314" s="10" t="s">
        <v>1333</v>
      </c>
      <c r="C1314" s="11" t="s">
        <v>4</v>
      </c>
      <c r="D1314" s="12">
        <v>9922.09</v>
      </c>
      <c r="E1314" s="12"/>
      <c r="F1314" s="12">
        <v>9922.09</v>
      </c>
    </row>
    <row r="1315" spans="1:6" s="5" customFormat="1" ht="18.75" customHeight="1" x14ac:dyDescent="0.25">
      <c r="A1315" s="9">
        <v>2820810</v>
      </c>
      <c r="B1315" s="10" t="s">
        <v>1334</v>
      </c>
      <c r="C1315" s="11" t="s">
        <v>4</v>
      </c>
      <c r="D1315" s="12">
        <v>13991.45</v>
      </c>
      <c r="E1315" s="12"/>
      <c r="F1315" s="12">
        <v>13991.45</v>
      </c>
    </row>
    <row r="1316" spans="1:6" s="5" customFormat="1" ht="18.75" customHeight="1" x14ac:dyDescent="0.25">
      <c r="A1316" s="9">
        <v>2820820</v>
      </c>
      <c r="B1316" s="10" t="s">
        <v>1335</v>
      </c>
      <c r="C1316" s="11" t="s">
        <v>156</v>
      </c>
      <c r="D1316" s="12">
        <v>781.67</v>
      </c>
      <c r="E1316" s="12">
        <v>77.02</v>
      </c>
      <c r="F1316" s="12">
        <v>858.69</v>
      </c>
    </row>
    <row r="1317" spans="1:6" s="5" customFormat="1" ht="18.75" customHeight="1" x14ac:dyDescent="0.25">
      <c r="A1317" s="9">
        <v>2820830</v>
      </c>
      <c r="B1317" s="10" t="s">
        <v>1336</v>
      </c>
      <c r="C1317" s="11" t="s">
        <v>156</v>
      </c>
      <c r="D1317" s="12">
        <v>1495.93</v>
      </c>
      <c r="E1317" s="12">
        <v>154.04</v>
      </c>
      <c r="F1317" s="12">
        <v>1649.97</v>
      </c>
    </row>
    <row r="1318" spans="1:6" s="5" customFormat="1" ht="18.75" customHeight="1" x14ac:dyDescent="0.25">
      <c r="A1318" s="9">
        <v>2820840</v>
      </c>
      <c r="B1318" s="10" t="s">
        <v>1337</v>
      </c>
      <c r="C1318" s="11" t="s">
        <v>156</v>
      </c>
      <c r="D1318" s="12">
        <v>1067.8499999999999</v>
      </c>
      <c r="E1318" s="12">
        <v>154.04</v>
      </c>
      <c r="F1318" s="12">
        <v>1221.8900000000001</v>
      </c>
    </row>
    <row r="1319" spans="1:6" s="5" customFormat="1" ht="18.75" customHeight="1" x14ac:dyDescent="0.25">
      <c r="A1319" s="9">
        <v>2820850</v>
      </c>
      <c r="B1319" s="10" t="s">
        <v>1338</v>
      </c>
      <c r="C1319" s="11" t="s">
        <v>156</v>
      </c>
      <c r="D1319" s="12">
        <v>1228.71</v>
      </c>
      <c r="E1319" s="12">
        <v>154.04</v>
      </c>
      <c r="F1319" s="12">
        <v>1382.75</v>
      </c>
    </row>
    <row r="1320" spans="1:6" s="5" customFormat="1" ht="18.75" customHeight="1" x14ac:dyDescent="0.25">
      <c r="A1320" s="9">
        <v>2820860</v>
      </c>
      <c r="B1320" s="10" t="s">
        <v>1339</v>
      </c>
      <c r="C1320" s="11" t="s">
        <v>56</v>
      </c>
      <c r="D1320" s="12">
        <v>44.68</v>
      </c>
      <c r="E1320" s="12">
        <v>8.82</v>
      </c>
      <c r="F1320" s="12">
        <v>53.5</v>
      </c>
    </row>
    <row r="1321" spans="1:6" s="5" customFormat="1" ht="18.75" customHeight="1" x14ac:dyDescent="0.25">
      <c r="A1321" s="9">
        <v>2901020</v>
      </c>
      <c r="B1321" s="10" t="s">
        <v>1340</v>
      </c>
      <c r="C1321" s="11" t="s">
        <v>56</v>
      </c>
      <c r="D1321" s="12">
        <v>6.53</v>
      </c>
      <c r="E1321" s="12">
        <v>11.42</v>
      </c>
      <c r="F1321" s="12">
        <v>17.95</v>
      </c>
    </row>
    <row r="1322" spans="1:6" s="5" customFormat="1" ht="18.75" customHeight="1" x14ac:dyDescent="0.25">
      <c r="A1322" s="9">
        <v>2901030</v>
      </c>
      <c r="B1322" s="10" t="s">
        <v>1341</v>
      </c>
      <c r="C1322" s="11" t="s">
        <v>263</v>
      </c>
      <c r="D1322" s="12">
        <v>36.35</v>
      </c>
      <c r="E1322" s="12">
        <v>51.06</v>
      </c>
      <c r="F1322" s="12">
        <v>87.41</v>
      </c>
    </row>
    <row r="1323" spans="1:6" s="5" customFormat="1" ht="18.75" customHeight="1" x14ac:dyDescent="0.25">
      <c r="A1323" s="9">
        <v>2901040</v>
      </c>
      <c r="B1323" s="10" t="s">
        <v>1342</v>
      </c>
      <c r="C1323" s="11" t="s">
        <v>56</v>
      </c>
      <c r="D1323" s="12">
        <v>8</v>
      </c>
      <c r="E1323" s="12">
        <v>11.42</v>
      </c>
      <c r="F1323" s="12">
        <v>19.420000000000002</v>
      </c>
    </row>
    <row r="1324" spans="1:6" s="5" customFormat="1" ht="18.75" customHeight="1" x14ac:dyDescent="0.25">
      <c r="A1324" s="9">
        <v>2901210</v>
      </c>
      <c r="B1324" s="10" t="s">
        <v>1343</v>
      </c>
      <c r="C1324" s="11" t="s">
        <v>263</v>
      </c>
      <c r="D1324" s="12">
        <v>17.05</v>
      </c>
      <c r="E1324" s="12">
        <v>11.42</v>
      </c>
      <c r="F1324" s="12">
        <v>28.47</v>
      </c>
    </row>
    <row r="1325" spans="1:6" s="5" customFormat="1" ht="18.75" customHeight="1" x14ac:dyDescent="0.25">
      <c r="A1325" s="9">
        <v>2901230</v>
      </c>
      <c r="B1325" s="10" t="s">
        <v>1344</v>
      </c>
      <c r="C1325" s="11" t="s">
        <v>263</v>
      </c>
      <c r="D1325" s="12">
        <v>12.2</v>
      </c>
      <c r="E1325" s="12">
        <v>11.42</v>
      </c>
      <c r="F1325" s="12">
        <v>23.62</v>
      </c>
    </row>
    <row r="1326" spans="1:6" s="5" customFormat="1" ht="18.75" customHeight="1" x14ac:dyDescent="0.25">
      <c r="A1326" s="9">
        <v>2903010</v>
      </c>
      <c r="B1326" s="10" t="s">
        <v>1345</v>
      </c>
      <c r="C1326" s="11" t="s">
        <v>56</v>
      </c>
      <c r="D1326" s="12">
        <v>8.69</v>
      </c>
      <c r="E1326" s="12">
        <v>9.65</v>
      </c>
      <c r="F1326" s="12">
        <v>18.34</v>
      </c>
    </row>
    <row r="1327" spans="1:6" s="5" customFormat="1" ht="18.75" customHeight="1" x14ac:dyDescent="0.25">
      <c r="A1327" s="9">
        <v>2903020</v>
      </c>
      <c r="B1327" s="10" t="s">
        <v>1346</v>
      </c>
      <c r="C1327" s="11" t="s">
        <v>56</v>
      </c>
      <c r="D1327" s="12">
        <v>15.36</v>
      </c>
      <c r="E1327" s="12">
        <v>9.65</v>
      </c>
      <c r="F1327" s="12">
        <v>25.01</v>
      </c>
    </row>
    <row r="1328" spans="1:6" s="5" customFormat="1" ht="18.75" customHeight="1" x14ac:dyDescent="0.25">
      <c r="A1328" s="9">
        <v>2903030</v>
      </c>
      <c r="B1328" s="10" t="s">
        <v>1347</v>
      </c>
      <c r="C1328" s="11" t="s">
        <v>56</v>
      </c>
      <c r="D1328" s="12">
        <v>9.84</v>
      </c>
      <c r="E1328" s="12">
        <v>9.65</v>
      </c>
      <c r="F1328" s="12">
        <v>19.489999999999998</v>
      </c>
    </row>
    <row r="1329" spans="1:6" s="5" customFormat="1" ht="18.75" customHeight="1" x14ac:dyDescent="0.25">
      <c r="A1329" s="9">
        <v>2903040</v>
      </c>
      <c r="B1329" s="10" t="s">
        <v>1348</v>
      </c>
      <c r="C1329" s="11" t="s">
        <v>56</v>
      </c>
      <c r="D1329" s="12">
        <v>21.54</v>
      </c>
      <c r="E1329" s="12">
        <v>9.65</v>
      </c>
      <c r="F1329" s="12">
        <v>31.19</v>
      </c>
    </row>
    <row r="1330" spans="1:6" s="5" customFormat="1" ht="18.75" customHeight="1" x14ac:dyDescent="0.25">
      <c r="A1330" s="9">
        <v>2920030</v>
      </c>
      <c r="B1330" s="10" t="s">
        <v>1349</v>
      </c>
      <c r="C1330" s="11" t="s">
        <v>263</v>
      </c>
      <c r="D1330" s="12">
        <v>47.43</v>
      </c>
      <c r="E1330" s="12">
        <v>12.03</v>
      </c>
      <c r="F1330" s="12">
        <v>59.46</v>
      </c>
    </row>
    <row r="1331" spans="1:6" s="5" customFormat="1" ht="18.75" customHeight="1" x14ac:dyDescent="0.25">
      <c r="A1331" s="9">
        <v>3001010</v>
      </c>
      <c r="B1331" s="10" t="s">
        <v>1350</v>
      </c>
      <c r="C1331" s="11" t="s">
        <v>56</v>
      </c>
      <c r="D1331" s="12">
        <v>182.95</v>
      </c>
      <c r="E1331" s="12">
        <v>9.65</v>
      </c>
      <c r="F1331" s="12">
        <v>192.6</v>
      </c>
    </row>
    <row r="1332" spans="1:6" s="5" customFormat="1" ht="18.75" customHeight="1" x14ac:dyDescent="0.25">
      <c r="A1332" s="9">
        <v>3001020</v>
      </c>
      <c r="B1332" s="10" t="s">
        <v>1351</v>
      </c>
      <c r="C1332" s="11" t="s">
        <v>4</v>
      </c>
      <c r="D1332" s="12">
        <v>113.4</v>
      </c>
      <c r="E1332" s="12">
        <v>9.65</v>
      </c>
      <c r="F1332" s="12">
        <v>123.05</v>
      </c>
    </row>
    <row r="1333" spans="1:6" s="5" customFormat="1" ht="18.75" customHeight="1" x14ac:dyDescent="0.25">
      <c r="A1333" s="9">
        <v>3001030</v>
      </c>
      <c r="B1333" s="10" t="s">
        <v>1352</v>
      </c>
      <c r="C1333" s="11" t="s">
        <v>4</v>
      </c>
      <c r="D1333" s="12">
        <v>152.46</v>
      </c>
      <c r="E1333" s="12">
        <v>9.65</v>
      </c>
      <c r="F1333" s="12">
        <v>162.11000000000001</v>
      </c>
    </row>
    <row r="1334" spans="1:6" s="5" customFormat="1" ht="18.75" customHeight="1" x14ac:dyDescent="0.25">
      <c r="A1334" s="9">
        <v>3001050</v>
      </c>
      <c r="B1334" s="10" t="s">
        <v>1353</v>
      </c>
      <c r="C1334" s="11" t="s">
        <v>4</v>
      </c>
      <c r="D1334" s="12">
        <v>532.80999999999995</v>
      </c>
      <c r="E1334" s="12">
        <v>9.65</v>
      </c>
      <c r="F1334" s="12">
        <v>542.46</v>
      </c>
    </row>
    <row r="1335" spans="1:6" s="5" customFormat="1" ht="18.75" customHeight="1" x14ac:dyDescent="0.25">
      <c r="A1335" s="9">
        <v>3001061</v>
      </c>
      <c r="B1335" s="10" t="s">
        <v>1354</v>
      </c>
      <c r="C1335" s="11" t="s">
        <v>4</v>
      </c>
      <c r="D1335" s="12">
        <v>202.18</v>
      </c>
      <c r="E1335" s="12">
        <v>9.65</v>
      </c>
      <c r="F1335" s="12">
        <v>211.83</v>
      </c>
    </row>
    <row r="1336" spans="1:6" s="5" customFormat="1" ht="18.75" customHeight="1" x14ac:dyDescent="0.25">
      <c r="A1336" s="9">
        <v>3001080</v>
      </c>
      <c r="B1336" s="10" t="s">
        <v>1355</v>
      </c>
      <c r="C1336" s="11" t="s">
        <v>4</v>
      </c>
      <c r="D1336" s="12">
        <v>165.39</v>
      </c>
      <c r="E1336" s="12">
        <v>9.65</v>
      </c>
      <c r="F1336" s="12">
        <v>175.04</v>
      </c>
    </row>
    <row r="1337" spans="1:6" s="5" customFormat="1" ht="18.75" customHeight="1" x14ac:dyDescent="0.25">
      <c r="A1337" s="9">
        <v>3001090</v>
      </c>
      <c r="B1337" s="10" t="s">
        <v>1356</v>
      </c>
      <c r="C1337" s="11" t="s">
        <v>4</v>
      </c>
      <c r="D1337" s="12">
        <v>382.22</v>
      </c>
      <c r="E1337" s="12">
        <v>9.65</v>
      </c>
      <c r="F1337" s="12">
        <v>391.87</v>
      </c>
    </row>
    <row r="1338" spans="1:6" s="5" customFormat="1" ht="18.75" customHeight="1" x14ac:dyDescent="0.25">
      <c r="A1338" s="9">
        <v>3001110</v>
      </c>
      <c r="B1338" s="10" t="s">
        <v>1357</v>
      </c>
      <c r="C1338" s="11" t="s">
        <v>4</v>
      </c>
      <c r="D1338" s="12">
        <v>323.72000000000003</v>
      </c>
      <c r="E1338" s="12">
        <v>9.65</v>
      </c>
      <c r="F1338" s="12">
        <v>333.37</v>
      </c>
    </row>
    <row r="1339" spans="1:6" s="5" customFormat="1" ht="18.75" customHeight="1" x14ac:dyDescent="0.25">
      <c r="A1339" s="9">
        <v>3001120</v>
      </c>
      <c r="B1339" s="10" t="s">
        <v>1358</v>
      </c>
      <c r="C1339" s="11" t="s">
        <v>4</v>
      </c>
      <c r="D1339" s="12">
        <v>167.73</v>
      </c>
      <c r="E1339" s="12">
        <v>9.65</v>
      </c>
      <c r="F1339" s="12">
        <v>177.38</v>
      </c>
    </row>
    <row r="1340" spans="1:6" s="5" customFormat="1" ht="18.75" customHeight="1" x14ac:dyDescent="0.25">
      <c r="A1340" s="9">
        <v>3001130</v>
      </c>
      <c r="B1340" s="10" t="s">
        <v>1359</v>
      </c>
      <c r="C1340" s="11" t="s">
        <v>4</v>
      </c>
      <c r="D1340" s="12">
        <v>459.79</v>
      </c>
      <c r="E1340" s="12">
        <v>16.079999999999998</v>
      </c>
      <c r="F1340" s="12">
        <v>475.87</v>
      </c>
    </row>
    <row r="1341" spans="1:6" s="5" customFormat="1" ht="18.75" customHeight="1" x14ac:dyDescent="0.25">
      <c r="A1341" s="9">
        <v>3003032</v>
      </c>
      <c r="B1341" s="10" t="s">
        <v>1360</v>
      </c>
      <c r="C1341" s="11" t="s">
        <v>4</v>
      </c>
      <c r="D1341" s="12">
        <v>2363.0100000000002</v>
      </c>
      <c r="E1341" s="12">
        <v>50.91</v>
      </c>
      <c r="F1341" s="12">
        <v>2413.92</v>
      </c>
    </row>
    <row r="1342" spans="1:6" s="5" customFormat="1" ht="18.75" customHeight="1" x14ac:dyDescent="0.25">
      <c r="A1342" s="9">
        <v>3003042</v>
      </c>
      <c r="B1342" s="10" t="s">
        <v>1361</v>
      </c>
      <c r="C1342" s="11" t="s">
        <v>4</v>
      </c>
      <c r="D1342" s="12">
        <v>3058.64</v>
      </c>
      <c r="E1342" s="12">
        <v>50.91</v>
      </c>
      <c r="F1342" s="12">
        <v>3109.55</v>
      </c>
    </row>
    <row r="1343" spans="1:6" s="5" customFormat="1" ht="18.75" customHeight="1" x14ac:dyDescent="0.25">
      <c r="A1343" s="9">
        <v>3004010</v>
      </c>
      <c r="B1343" s="10" t="s">
        <v>1362</v>
      </c>
      <c r="C1343" s="11" t="s">
        <v>28</v>
      </c>
      <c r="D1343" s="12">
        <v>285.82</v>
      </c>
      <c r="E1343" s="12">
        <v>17.68</v>
      </c>
      <c r="F1343" s="12">
        <v>303.5</v>
      </c>
    </row>
    <row r="1344" spans="1:6" s="5" customFormat="1" ht="18.75" customHeight="1" x14ac:dyDescent="0.25">
      <c r="A1344" s="9">
        <v>3004020</v>
      </c>
      <c r="B1344" s="10" t="s">
        <v>1363</v>
      </c>
      <c r="C1344" s="11" t="s">
        <v>28</v>
      </c>
      <c r="D1344" s="12">
        <v>164.49</v>
      </c>
      <c r="E1344" s="12">
        <v>7.4</v>
      </c>
      <c r="F1344" s="12">
        <v>171.89</v>
      </c>
    </row>
    <row r="1345" spans="1:6" s="5" customFormat="1" ht="18.75" customHeight="1" x14ac:dyDescent="0.25">
      <c r="A1345" s="9">
        <v>3004030</v>
      </c>
      <c r="B1345" s="10" t="s">
        <v>1364</v>
      </c>
      <c r="C1345" s="11" t="s">
        <v>28</v>
      </c>
      <c r="D1345" s="12">
        <v>111.27</v>
      </c>
      <c r="E1345" s="12">
        <v>20.74</v>
      </c>
      <c r="F1345" s="12">
        <v>132.01</v>
      </c>
    </row>
    <row r="1346" spans="1:6" s="5" customFormat="1" ht="18.75" customHeight="1" x14ac:dyDescent="0.25">
      <c r="A1346" s="9">
        <v>3004040</v>
      </c>
      <c r="B1346" s="10" t="s">
        <v>1365</v>
      </c>
      <c r="C1346" s="11" t="s">
        <v>4</v>
      </c>
      <c r="D1346" s="12">
        <v>3.92</v>
      </c>
      <c r="E1346" s="12">
        <v>1.1299999999999999</v>
      </c>
      <c r="F1346" s="12">
        <v>5.05</v>
      </c>
    </row>
    <row r="1347" spans="1:6" s="5" customFormat="1" ht="18.75" customHeight="1" x14ac:dyDescent="0.25">
      <c r="A1347" s="9">
        <v>3004060</v>
      </c>
      <c r="B1347" s="10" t="s">
        <v>1366</v>
      </c>
      <c r="C1347" s="11" t="s">
        <v>56</v>
      </c>
      <c r="D1347" s="12">
        <v>405.83</v>
      </c>
      <c r="E1347" s="12"/>
      <c r="F1347" s="12">
        <v>405.83</v>
      </c>
    </row>
    <row r="1348" spans="1:6" s="5" customFormat="1" ht="18.75" customHeight="1" x14ac:dyDescent="0.25">
      <c r="A1348" s="9">
        <v>3004070</v>
      </c>
      <c r="B1348" s="10" t="s">
        <v>1367</v>
      </c>
      <c r="C1348" s="11" t="s">
        <v>28</v>
      </c>
      <c r="D1348" s="12">
        <v>4.59</v>
      </c>
      <c r="E1348" s="12">
        <v>7.31</v>
      </c>
      <c r="F1348" s="12">
        <v>11.9</v>
      </c>
    </row>
    <row r="1349" spans="1:6" s="5" customFormat="1" ht="18.75" customHeight="1" x14ac:dyDescent="0.25">
      <c r="A1349" s="9">
        <v>3004090</v>
      </c>
      <c r="B1349" s="10" t="s">
        <v>1368</v>
      </c>
      <c r="C1349" s="11" t="s">
        <v>4</v>
      </c>
      <c r="D1349" s="12">
        <v>0.41</v>
      </c>
      <c r="E1349" s="12">
        <v>11.77</v>
      </c>
      <c r="F1349" s="12">
        <v>12.18</v>
      </c>
    </row>
    <row r="1350" spans="1:6" s="5" customFormat="1" ht="18.75" customHeight="1" x14ac:dyDescent="0.25">
      <c r="A1350" s="9">
        <v>3004100</v>
      </c>
      <c r="B1350" s="10" t="s">
        <v>1369</v>
      </c>
      <c r="C1350" s="11" t="s">
        <v>28</v>
      </c>
      <c r="D1350" s="12">
        <v>68.44</v>
      </c>
      <c r="E1350" s="12">
        <v>11.45</v>
      </c>
      <c r="F1350" s="12">
        <v>79.89</v>
      </c>
    </row>
    <row r="1351" spans="1:6" s="5" customFormat="1" ht="18.75" customHeight="1" x14ac:dyDescent="0.25">
      <c r="A1351" s="9">
        <v>3006010</v>
      </c>
      <c r="B1351" s="10" t="s">
        <v>1370</v>
      </c>
      <c r="C1351" s="11" t="s">
        <v>4</v>
      </c>
      <c r="D1351" s="12">
        <v>14.02</v>
      </c>
      <c r="E1351" s="12">
        <v>1.1299999999999999</v>
      </c>
      <c r="F1351" s="12">
        <v>15.15</v>
      </c>
    </row>
    <row r="1352" spans="1:6" s="5" customFormat="1" ht="18.75" customHeight="1" x14ac:dyDescent="0.25">
      <c r="A1352" s="9">
        <v>3006020</v>
      </c>
      <c r="B1352" s="10" t="s">
        <v>1371</v>
      </c>
      <c r="C1352" s="11" t="s">
        <v>4</v>
      </c>
      <c r="D1352" s="12">
        <v>14</v>
      </c>
      <c r="E1352" s="12">
        <v>1.1299999999999999</v>
      </c>
      <c r="F1352" s="12">
        <v>15.13</v>
      </c>
    </row>
    <row r="1353" spans="1:6" s="5" customFormat="1" ht="18.75" customHeight="1" x14ac:dyDescent="0.25">
      <c r="A1353" s="9">
        <v>3006030</v>
      </c>
      <c r="B1353" s="10" t="s">
        <v>1372</v>
      </c>
      <c r="C1353" s="11" t="s">
        <v>4</v>
      </c>
      <c r="D1353" s="12">
        <v>23</v>
      </c>
      <c r="E1353" s="12">
        <v>1.1299999999999999</v>
      </c>
      <c r="F1353" s="12">
        <v>24.13</v>
      </c>
    </row>
    <row r="1354" spans="1:6" s="5" customFormat="1" ht="18.75" customHeight="1" x14ac:dyDescent="0.25">
      <c r="A1354" s="9">
        <v>3006050</v>
      </c>
      <c r="B1354" s="10" t="s">
        <v>1373</v>
      </c>
      <c r="C1354" s="11" t="s">
        <v>56</v>
      </c>
      <c r="D1354" s="12">
        <v>30.7</v>
      </c>
      <c r="E1354" s="12">
        <v>17.829999999999998</v>
      </c>
      <c r="F1354" s="12">
        <v>48.53</v>
      </c>
    </row>
    <row r="1355" spans="1:6" s="5" customFormat="1" ht="18.75" customHeight="1" x14ac:dyDescent="0.25">
      <c r="A1355" s="9">
        <v>3006061</v>
      </c>
      <c r="B1355" s="10" t="s">
        <v>1374</v>
      </c>
      <c r="C1355" s="11" t="s">
        <v>156</v>
      </c>
      <c r="D1355" s="12">
        <v>267.08999999999997</v>
      </c>
      <c r="E1355" s="12">
        <v>18.2</v>
      </c>
      <c r="F1355" s="12">
        <v>285.29000000000002</v>
      </c>
    </row>
    <row r="1356" spans="1:6" s="5" customFormat="1" ht="18.75" customHeight="1" x14ac:dyDescent="0.25">
      <c r="A1356" s="9">
        <v>3006064</v>
      </c>
      <c r="B1356" s="10" t="s">
        <v>1375</v>
      </c>
      <c r="C1356" s="11" t="s">
        <v>156</v>
      </c>
      <c r="D1356" s="12">
        <v>649.5</v>
      </c>
      <c r="E1356" s="12">
        <v>18.2</v>
      </c>
      <c r="F1356" s="12">
        <v>667.7</v>
      </c>
    </row>
    <row r="1357" spans="1:6" s="5" customFormat="1" ht="18.75" customHeight="1" x14ac:dyDescent="0.25">
      <c r="A1357" s="9">
        <v>3006080</v>
      </c>
      <c r="B1357" s="10" t="s">
        <v>1376</v>
      </c>
      <c r="C1357" s="11" t="s">
        <v>4</v>
      </c>
      <c r="D1357" s="12">
        <v>24.48</v>
      </c>
      <c r="E1357" s="12">
        <v>2.9</v>
      </c>
      <c r="F1357" s="12">
        <v>27.38</v>
      </c>
    </row>
    <row r="1358" spans="1:6" s="5" customFormat="1" ht="18.75" customHeight="1" x14ac:dyDescent="0.25">
      <c r="A1358" s="9">
        <v>3006090</v>
      </c>
      <c r="B1358" s="10" t="s">
        <v>1377</v>
      </c>
      <c r="C1358" s="11" t="s">
        <v>4</v>
      </c>
      <c r="D1358" s="12">
        <v>516.32000000000005</v>
      </c>
      <c r="E1358" s="12">
        <v>3.63</v>
      </c>
      <c r="F1358" s="12">
        <v>519.95000000000005</v>
      </c>
    </row>
    <row r="1359" spans="1:6" s="5" customFormat="1" ht="18.75" customHeight="1" x14ac:dyDescent="0.25">
      <c r="A1359" s="9">
        <v>3006100</v>
      </c>
      <c r="B1359" s="10" t="s">
        <v>1378</v>
      </c>
      <c r="C1359" s="11" t="s">
        <v>4</v>
      </c>
      <c r="D1359" s="12">
        <v>140.12</v>
      </c>
      <c r="E1359" s="12">
        <v>62.41</v>
      </c>
      <c r="F1359" s="12">
        <v>202.53</v>
      </c>
    </row>
    <row r="1360" spans="1:6" s="5" customFormat="1" ht="18.75" customHeight="1" x14ac:dyDescent="0.25">
      <c r="A1360" s="9">
        <v>3006110</v>
      </c>
      <c r="B1360" s="10" t="s">
        <v>1379</v>
      </c>
      <c r="C1360" s="11" t="s">
        <v>4</v>
      </c>
      <c r="D1360" s="12">
        <v>269.44</v>
      </c>
      <c r="E1360" s="12">
        <v>142.63999999999999</v>
      </c>
      <c r="F1360" s="12">
        <v>412.08</v>
      </c>
    </row>
    <row r="1361" spans="1:6" s="5" customFormat="1" ht="18.75" customHeight="1" x14ac:dyDescent="0.25">
      <c r="A1361" s="9">
        <v>3006124</v>
      </c>
      <c r="B1361" s="10" t="s">
        <v>1380</v>
      </c>
      <c r="C1361" s="11" t="s">
        <v>4</v>
      </c>
      <c r="D1361" s="12">
        <v>196.44</v>
      </c>
      <c r="E1361" s="12">
        <v>16.079999999999998</v>
      </c>
      <c r="F1361" s="12">
        <v>212.52</v>
      </c>
    </row>
    <row r="1362" spans="1:6" s="5" customFormat="1" ht="18.75" customHeight="1" x14ac:dyDescent="0.25">
      <c r="A1362" s="9">
        <v>3006132</v>
      </c>
      <c r="B1362" s="10" t="s">
        <v>1381</v>
      </c>
      <c r="C1362" s="11" t="s">
        <v>4</v>
      </c>
      <c r="D1362" s="12">
        <v>18.5</v>
      </c>
      <c r="E1362" s="12">
        <v>2.9</v>
      </c>
      <c r="F1362" s="12">
        <v>21.4</v>
      </c>
    </row>
    <row r="1363" spans="1:6" s="5" customFormat="1" ht="18.75" customHeight="1" x14ac:dyDescent="0.25">
      <c r="A1363" s="9">
        <v>3008030</v>
      </c>
      <c r="B1363" s="10" t="s">
        <v>1382</v>
      </c>
      <c r="C1363" s="11" t="s">
        <v>4</v>
      </c>
      <c r="D1363" s="12">
        <v>755.79</v>
      </c>
      <c r="E1363" s="12">
        <v>3.63</v>
      </c>
      <c r="F1363" s="12">
        <v>759.42</v>
      </c>
    </row>
    <row r="1364" spans="1:6" s="5" customFormat="1" ht="18.75" customHeight="1" x14ac:dyDescent="0.25">
      <c r="A1364" s="9">
        <v>3008040</v>
      </c>
      <c r="B1364" s="10" t="s">
        <v>1383</v>
      </c>
      <c r="C1364" s="11" t="s">
        <v>4</v>
      </c>
      <c r="D1364" s="12">
        <v>1295.54</v>
      </c>
      <c r="E1364" s="12">
        <v>50.91</v>
      </c>
      <c r="F1364" s="12">
        <v>1346.45</v>
      </c>
    </row>
    <row r="1365" spans="1:6" s="5" customFormat="1" ht="18.75" customHeight="1" x14ac:dyDescent="0.25">
      <c r="A1365" s="9">
        <v>3008050</v>
      </c>
      <c r="B1365" s="10" t="s">
        <v>1384</v>
      </c>
      <c r="C1365" s="11" t="s">
        <v>4</v>
      </c>
      <c r="D1365" s="12">
        <v>3191.79</v>
      </c>
      <c r="E1365" s="12">
        <v>261.58</v>
      </c>
      <c r="F1365" s="12">
        <v>3453.37</v>
      </c>
    </row>
    <row r="1366" spans="1:6" s="5" customFormat="1" ht="18.75" customHeight="1" x14ac:dyDescent="0.25">
      <c r="A1366" s="9">
        <v>3008060</v>
      </c>
      <c r="B1366" s="10" t="s">
        <v>1385</v>
      </c>
      <c r="C1366" s="11" t="s">
        <v>4</v>
      </c>
      <c r="D1366" s="12">
        <v>856.66</v>
      </c>
      <c r="E1366" s="12">
        <v>43.65</v>
      </c>
      <c r="F1366" s="12">
        <v>900.31</v>
      </c>
    </row>
    <row r="1367" spans="1:6" s="5" customFormat="1" ht="18.75" customHeight="1" x14ac:dyDescent="0.25">
      <c r="A1367" s="9">
        <v>3014010</v>
      </c>
      <c r="B1367" s="10" t="s">
        <v>1386</v>
      </c>
      <c r="C1367" s="11" t="s">
        <v>156</v>
      </c>
      <c r="D1367" s="12">
        <v>116543.12</v>
      </c>
      <c r="E1367" s="12"/>
      <c r="F1367" s="12">
        <v>116543.12</v>
      </c>
    </row>
    <row r="1368" spans="1:6" s="5" customFormat="1" ht="18.75" customHeight="1" x14ac:dyDescent="0.25">
      <c r="A1368" s="9">
        <v>3014020</v>
      </c>
      <c r="B1368" s="10" t="s">
        <v>1387</v>
      </c>
      <c r="C1368" s="11" t="s">
        <v>156</v>
      </c>
      <c r="D1368" s="12">
        <v>133352.22</v>
      </c>
      <c r="E1368" s="12"/>
      <c r="F1368" s="12">
        <v>133352.22</v>
      </c>
    </row>
    <row r="1369" spans="1:6" s="5" customFormat="1" ht="18.75" customHeight="1" x14ac:dyDescent="0.25">
      <c r="A1369" s="9">
        <v>3014030</v>
      </c>
      <c r="B1369" s="10" t="s">
        <v>1388</v>
      </c>
      <c r="C1369" s="11" t="s">
        <v>156</v>
      </c>
      <c r="D1369" s="12">
        <v>45161.59</v>
      </c>
      <c r="E1369" s="12"/>
      <c r="F1369" s="12">
        <v>45161.59</v>
      </c>
    </row>
    <row r="1370" spans="1:6" s="5" customFormat="1" ht="18.75" customHeight="1" x14ac:dyDescent="0.25">
      <c r="A1370" s="9">
        <v>3014040</v>
      </c>
      <c r="B1370" s="10" t="s">
        <v>1389</v>
      </c>
      <c r="C1370" s="11" t="s">
        <v>156</v>
      </c>
      <c r="D1370" s="12">
        <v>41741.449999999997</v>
      </c>
      <c r="E1370" s="12"/>
      <c r="F1370" s="12">
        <v>41741.449999999997</v>
      </c>
    </row>
    <row r="1371" spans="1:6" s="5" customFormat="1" ht="18.75" customHeight="1" x14ac:dyDescent="0.25">
      <c r="A1371" s="9">
        <v>3206010</v>
      </c>
      <c r="B1371" s="10" t="s">
        <v>1390</v>
      </c>
      <c r="C1371" s="11" t="s">
        <v>28</v>
      </c>
      <c r="D1371" s="12">
        <v>19.47</v>
      </c>
      <c r="E1371" s="12">
        <v>2.9</v>
      </c>
      <c r="F1371" s="12">
        <v>22.37</v>
      </c>
    </row>
    <row r="1372" spans="1:6" s="5" customFormat="1" ht="18.75" customHeight="1" x14ac:dyDescent="0.25">
      <c r="A1372" s="9">
        <v>3206030</v>
      </c>
      <c r="B1372" s="10" t="s">
        <v>1391</v>
      </c>
      <c r="C1372" s="11" t="s">
        <v>28</v>
      </c>
      <c r="D1372" s="12">
        <v>24.72</v>
      </c>
      <c r="E1372" s="12">
        <v>2.9</v>
      </c>
      <c r="F1372" s="12">
        <v>27.62</v>
      </c>
    </row>
    <row r="1373" spans="1:6" s="5" customFormat="1" ht="18.75" customHeight="1" x14ac:dyDescent="0.25">
      <c r="A1373" s="9">
        <v>3206120</v>
      </c>
      <c r="B1373" s="10" t="s">
        <v>1392</v>
      </c>
      <c r="C1373" s="11" t="s">
        <v>68</v>
      </c>
      <c r="D1373" s="12">
        <v>379.75</v>
      </c>
      <c r="E1373" s="12">
        <v>40.659999999999997</v>
      </c>
      <c r="F1373" s="12">
        <v>420.41</v>
      </c>
    </row>
    <row r="1374" spans="1:6" s="5" customFormat="1" ht="18.75" customHeight="1" x14ac:dyDescent="0.25">
      <c r="A1374" s="9">
        <v>3206130</v>
      </c>
      <c r="B1374" s="10" t="s">
        <v>1393</v>
      </c>
      <c r="C1374" s="11" t="s">
        <v>28</v>
      </c>
      <c r="D1374" s="12">
        <v>118.4</v>
      </c>
      <c r="E1374" s="12">
        <v>5.34</v>
      </c>
      <c r="F1374" s="12">
        <v>123.74</v>
      </c>
    </row>
    <row r="1375" spans="1:6" s="5" customFormat="1" ht="18.75" customHeight="1" x14ac:dyDescent="0.25">
      <c r="A1375" s="9">
        <v>3206151</v>
      </c>
      <c r="B1375" s="10" t="s">
        <v>1394</v>
      </c>
      <c r="C1375" s="11" t="s">
        <v>28</v>
      </c>
      <c r="D1375" s="12">
        <v>17.239999999999998</v>
      </c>
      <c r="E1375" s="12">
        <v>7.89</v>
      </c>
      <c r="F1375" s="12">
        <v>25.13</v>
      </c>
    </row>
    <row r="1376" spans="1:6" s="5" customFormat="1" ht="18.75" customHeight="1" x14ac:dyDescent="0.25">
      <c r="A1376" s="9">
        <v>3206231</v>
      </c>
      <c r="B1376" s="10" t="s">
        <v>1395</v>
      </c>
      <c r="C1376" s="11" t="s">
        <v>28</v>
      </c>
      <c r="D1376" s="12">
        <v>76.36</v>
      </c>
      <c r="E1376" s="12"/>
      <c r="F1376" s="12">
        <v>76.36</v>
      </c>
    </row>
    <row r="1377" spans="1:6" s="5" customFormat="1" ht="18.75" customHeight="1" x14ac:dyDescent="0.25">
      <c r="A1377" s="9">
        <v>3206380</v>
      </c>
      <c r="B1377" s="10" t="s">
        <v>1396</v>
      </c>
      <c r="C1377" s="11" t="s">
        <v>28</v>
      </c>
      <c r="D1377" s="12">
        <v>776.62</v>
      </c>
      <c r="E1377" s="12"/>
      <c r="F1377" s="12">
        <v>776.62</v>
      </c>
    </row>
    <row r="1378" spans="1:6" s="5" customFormat="1" ht="18.75" customHeight="1" x14ac:dyDescent="0.25">
      <c r="A1378" s="9">
        <v>3206396</v>
      </c>
      <c r="B1378" s="10" t="s">
        <v>1397</v>
      </c>
      <c r="C1378" s="11" t="s">
        <v>28</v>
      </c>
      <c r="D1378" s="12">
        <v>91.8</v>
      </c>
      <c r="E1378" s="12">
        <v>21.83</v>
      </c>
      <c r="F1378" s="12">
        <v>113.63</v>
      </c>
    </row>
    <row r="1379" spans="1:6" s="5" customFormat="1" ht="18.75" customHeight="1" x14ac:dyDescent="0.25">
      <c r="A1379" s="9">
        <v>3206400</v>
      </c>
      <c r="B1379" s="10" t="s">
        <v>1398</v>
      </c>
      <c r="C1379" s="11" t="s">
        <v>28</v>
      </c>
      <c r="D1379" s="12">
        <v>384.97</v>
      </c>
      <c r="E1379" s="12"/>
      <c r="F1379" s="12">
        <v>384.97</v>
      </c>
    </row>
    <row r="1380" spans="1:6" s="5" customFormat="1" ht="18.75" customHeight="1" x14ac:dyDescent="0.25">
      <c r="A1380" s="9">
        <v>3207040</v>
      </c>
      <c r="B1380" s="10" t="s">
        <v>1399</v>
      </c>
      <c r="C1380" s="11" t="s">
        <v>56</v>
      </c>
      <c r="D1380" s="12">
        <v>1.35</v>
      </c>
      <c r="E1380" s="12">
        <v>5.47</v>
      </c>
      <c r="F1380" s="12">
        <v>6.82</v>
      </c>
    </row>
    <row r="1381" spans="1:6" s="5" customFormat="1" ht="18.75" customHeight="1" x14ac:dyDescent="0.25">
      <c r="A1381" s="9">
        <v>3207060</v>
      </c>
      <c r="B1381" s="10" t="s">
        <v>1400</v>
      </c>
      <c r="C1381" s="11" t="s">
        <v>56</v>
      </c>
      <c r="D1381" s="12">
        <v>75.11</v>
      </c>
      <c r="E1381" s="12">
        <v>5.47</v>
      </c>
      <c r="F1381" s="12">
        <v>80.58</v>
      </c>
    </row>
    <row r="1382" spans="1:6" s="5" customFormat="1" ht="18.75" customHeight="1" x14ac:dyDescent="0.25">
      <c r="A1382" s="9">
        <v>3207090</v>
      </c>
      <c r="B1382" s="10" t="s">
        <v>1401</v>
      </c>
      <c r="C1382" s="11" t="s">
        <v>56</v>
      </c>
      <c r="D1382" s="12">
        <v>5.4</v>
      </c>
      <c r="E1382" s="12">
        <v>2.21</v>
      </c>
      <c r="F1382" s="12">
        <v>7.61</v>
      </c>
    </row>
    <row r="1383" spans="1:6" s="5" customFormat="1" ht="18.75" customHeight="1" x14ac:dyDescent="0.25">
      <c r="A1383" s="9">
        <v>3207110</v>
      </c>
      <c r="B1383" s="10" t="s">
        <v>1402</v>
      </c>
      <c r="C1383" s="11" t="s">
        <v>1403</v>
      </c>
      <c r="D1383" s="12">
        <v>0.13</v>
      </c>
      <c r="E1383" s="12">
        <v>0.04</v>
      </c>
      <c r="F1383" s="12">
        <v>0.17</v>
      </c>
    </row>
    <row r="1384" spans="1:6" s="5" customFormat="1" ht="18.75" customHeight="1" x14ac:dyDescent="0.25">
      <c r="A1384" s="9">
        <v>3207120</v>
      </c>
      <c r="B1384" s="10" t="s">
        <v>1404</v>
      </c>
      <c r="C1384" s="11" t="s">
        <v>56</v>
      </c>
      <c r="D1384" s="12">
        <v>5.85</v>
      </c>
      <c r="E1384" s="12">
        <v>3.53</v>
      </c>
      <c r="F1384" s="12">
        <v>9.3800000000000008</v>
      </c>
    </row>
    <row r="1385" spans="1:6" s="5" customFormat="1" ht="18.75" customHeight="1" x14ac:dyDescent="0.25">
      <c r="A1385" s="9">
        <v>3207160</v>
      </c>
      <c r="B1385" s="10" t="s">
        <v>1405</v>
      </c>
      <c r="C1385" s="11" t="s">
        <v>1403</v>
      </c>
      <c r="D1385" s="12">
        <v>0.14000000000000001</v>
      </c>
      <c r="E1385" s="12">
        <v>0.09</v>
      </c>
      <c r="F1385" s="12">
        <v>0.23</v>
      </c>
    </row>
    <row r="1386" spans="1:6" s="5" customFormat="1" ht="18.75" customHeight="1" x14ac:dyDescent="0.25">
      <c r="A1386" s="9">
        <v>3207230</v>
      </c>
      <c r="B1386" s="10" t="s">
        <v>1406</v>
      </c>
      <c r="C1386" s="11" t="s">
        <v>56</v>
      </c>
      <c r="D1386" s="12">
        <v>269.61</v>
      </c>
      <c r="E1386" s="12">
        <v>3.21</v>
      </c>
      <c r="F1386" s="12">
        <v>272.82</v>
      </c>
    </row>
    <row r="1387" spans="1:6" s="5" customFormat="1" ht="18.75" customHeight="1" x14ac:dyDescent="0.25">
      <c r="A1387" s="9">
        <v>3207240</v>
      </c>
      <c r="B1387" s="10" t="s">
        <v>1407</v>
      </c>
      <c r="C1387" s="11" t="s">
        <v>56</v>
      </c>
      <c r="D1387" s="12">
        <v>229.99</v>
      </c>
      <c r="E1387" s="12">
        <v>3.21</v>
      </c>
      <c r="F1387" s="12">
        <v>233.2</v>
      </c>
    </row>
    <row r="1388" spans="1:6" s="5" customFormat="1" ht="18.75" customHeight="1" x14ac:dyDescent="0.25">
      <c r="A1388" s="9">
        <v>3207250</v>
      </c>
      <c r="B1388" s="10" t="s">
        <v>1408</v>
      </c>
      <c r="C1388" s="11" t="s">
        <v>56</v>
      </c>
      <c r="D1388" s="12">
        <v>142.25</v>
      </c>
      <c r="E1388" s="12">
        <v>3.21</v>
      </c>
      <c r="F1388" s="12">
        <v>145.46</v>
      </c>
    </row>
    <row r="1389" spans="1:6" s="5" customFormat="1" ht="18.75" customHeight="1" x14ac:dyDescent="0.25">
      <c r="A1389" s="9">
        <v>3207260</v>
      </c>
      <c r="B1389" s="10" t="s">
        <v>1409</v>
      </c>
      <c r="C1389" s="11" t="s">
        <v>56</v>
      </c>
      <c r="D1389" s="12">
        <v>136.80000000000001</v>
      </c>
      <c r="E1389" s="12">
        <v>3.21</v>
      </c>
      <c r="F1389" s="12">
        <v>140.01</v>
      </c>
    </row>
    <row r="1390" spans="1:6" s="5" customFormat="1" ht="18.75" customHeight="1" x14ac:dyDescent="0.25">
      <c r="A1390" s="9">
        <v>3208010</v>
      </c>
      <c r="B1390" s="10" t="s">
        <v>1410</v>
      </c>
      <c r="C1390" s="11" t="s">
        <v>28</v>
      </c>
      <c r="D1390" s="12">
        <v>9.31</v>
      </c>
      <c r="E1390" s="12">
        <v>2.1800000000000002</v>
      </c>
      <c r="F1390" s="12">
        <v>11.49</v>
      </c>
    </row>
    <row r="1391" spans="1:6" s="5" customFormat="1" ht="18.75" customHeight="1" x14ac:dyDescent="0.25">
      <c r="A1391" s="9">
        <v>3208030</v>
      </c>
      <c r="B1391" s="10" t="s">
        <v>1411</v>
      </c>
      <c r="C1391" s="11" t="s">
        <v>28</v>
      </c>
      <c r="D1391" s="12">
        <v>16.149999999999999</v>
      </c>
      <c r="E1391" s="12">
        <v>2.1800000000000002</v>
      </c>
      <c r="F1391" s="12">
        <v>18.329999999999998</v>
      </c>
    </row>
    <row r="1392" spans="1:6" s="5" customFormat="1" ht="18.75" customHeight="1" x14ac:dyDescent="0.25">
      <c r="A1392" s="9">
        <v>3208050</v>
      </c>
      <c r="B1392" s="10" t="s">
        <v>1412</v>
      </c>
      <c r="C1392" s="11" t="s">
        <v>56</v>
      </c>
      <c r="D1392" s="12">
        <v>46</v>
      </c>
      <c r="E1392" s="12">
        <v>14.94</v>
      </c>
      <c r="F1392" s="12">
        <v>60.94</v>
      </c>
    </row>
    <row r="1393" spans="1:6" s="5" customFormat="1" ht="18.75" customHeight="1" x14ac:dyDescent="0.25">
      <c r="A1393" s="9">
        <v>3208060</v>
      </c>
      <c r="B1393" s="10" t="s">
        <v>1413</v>
      </c>
      <c r="C1393" s="11" t="s">
        <v>56</v>
      </c>
      <c r="D1393" s="12">
        <v>94.25</v>
      </c>
      <c r="E1393" s="12">
        <v>14.94</v>
      </c>
      <c r="F1393" s="12">
        <v>109.19</v>
      </c>
    </row>
    <row r="1394" spans="1:6" s="5" customFormat="1" ht="18.75" customHeight="1" x14ac:dyDescent="0.25">
      <c r="A1394" s="9">
        <v>3208070</v>
      </c>
      <c r="B1394" s="10" t="s">
        <v>1414</v>
      </c>
      <c r="C1394" s="11" t="s">
        <v>56</v>
      </c>
      <c r="D1394" s="12">
        <v>153.03</v>
      </c>
      <c r="E1394" s="12"/>
      <c r="F1394" s="12">
        <v>153.03</v>
      </c>
    </row>
    <row r="1395" spans="1:6" s="5" customFormat="1" ht="18.75" customHeight="1" x14ac:dyDescent="0.25">
      <c r="A1395" s="9">
        <v>3208090</v>
      </c>
      <c r="B1395" s="10" t="s">
        <v>1415</v>
      </c>
      <c r="C1395" s="11" t="s">
        <v>56</v>
      </c>
      <c r="D1395" s="12">
        <v>322.61</v>
      </c>
      <c r="E1395" s="12"/>
      <c r="F1395" s="12">
        <v>322.61</v>
      </c>
    </row>
    <row r="1396" spans="1:6" s="5" customFormat="1" ht="18.75" customHeight="1" x14ac:dyDescent="0.25">
      <c r="A1396" s="9">
        <v>3208110</v>
      </c>
      <c r="B1396" s="10" t="s">
        <v>1416</v>
      </c>
      <c r="C1396" s="11" t="s">
        <v>56</v>
      </c>
      <c r="D1396" s="12">
        <v>677.97</v>
      </c>
      <c r="E1396" s="12">
        <v>7.26</v>
      </c>
      <c r="F1396" s="12">
        <v>685.23</v>
      </c>
    </row>
    <row r="1397" spans="1:6" s="5" customFormat="1" ht="18.75" customHeight="1" x14ac:dyDescent="0.25">
      <c r="A1397" s="9">
        <v>3208130</v>
      </c>
      <c r="B1397" s="10" t="s">
        <v>1417</v>
      </c>
      <c r="C1397" s="11" t="s">
        <v>56</v>
      </c>
      <c r="D1397" s="12">
        <v>990.35</v>
      </c>
      <c r="E1397" s="12">
        <v>7.26</v>
      </c>
      <c r="F1397" s="12">
        <v>997.61</v>
      </c>
    </row>
    <row r="1398" spans="1:6" s="5" customFormat="1" ht="18.75" customHeight="1" x14ac:dyDescent="0.25">
      <c r="A1398" s="9">
        <v>3208160</v>
      </c>
      <c r="B1398" s="10" t="s">
        <v>1418</v>
      </c>
      <c r="C1398" s="11" t="s">
        <v>56</v>
      </c>
      <c r="D1398" s="12">
        <v>224</v>
      </c>
      <c r="E1398" s="12"/>
      <c r="F1398" s="12">
        <v>224</v>
      </c>
    </row>
    <row r="1399" spans="1:6" s="5" customFormat="1" ht="18.75" customHeight="1" x14ac:dyDescent="0.25">
      <c r="A1399" s="9">
        <v>3209020</v>
      </c>
      <c r="B1399" s="10" t="s">
        <v>1419</v>
      </c>
      <c r="C1399" s="11" t="s">
        <v>263</v>
      </c>
      <c r="D1399" s="12">
        <v>11.41</v>
      </c>
      <c r="E1399" s="12">
        <v>9.65</v>
      </c>
      <c r="F1399" s="12">
        <v>21.06</v>
      </c>
    </row>
    <row r="1400" spans="1:6" s="5" customFormat="1" ht="18.75" customHeight="1" x14ac:dyDescent="0.25">
      <c r="A1400" s="9">
        <v>3209040</v>
      </c>
      <c r="B1400" s="10" t="s">
        <v>1420</v>
      </c>
      <c r="C1400" s="11" t="s">
        <v>1421</v>
      </c>
      <c r="D1400" s="12">
        <v>126.88</v>
      </c>
      <c r="E1400" s="12">
        <v>6.43</v>
      </c>
      <c r="F1400" s="12">
        <v>133.31</v>
      </c>
    </row>
    <row r="1401" spans="1:6" s="5" customFormat="1" ht="18.75" customHeight="1" x14ac:dyDescent="0.25">
      <c r="A1401" s="9">
        <v>3210050</v>
      </c>
      <c r="B1401" s="10" t="s">
        <v>1422</v>
      </c>
      <c r="C1401" s="11" t="s">
        <v>56</v>
      </c>
      <c r="D1401" s="12">
        <v>3.77</v>
      </c>
      <c r="E1401" s="12">
        <v>2</v>
      </c>
      <c r="F1401" s="12">
        <v>5.77</v>
      </c>
    </row>
    <row r="1402" spans="1:6" s="5" customFormat="1" ht="18.75" customHeight="1" x14ac:dyDescent="0.25">
      <c r="A1402" s="9">
        <v>3210060</v>
      </c>
      <c r="B1402" s="10" t="s">
        <v>1423</v>
      </c>
      <c r="C1402" s="11" t="s">
        <v>56</v>
      </c>
      <c r="D1402" s="12">
        <v>7.54</v>
      </c>
      <c r="E1402" s="12">
        <v>4.01</v>
      </c>
      <c r="F1402" s="12">
        <v>11.55</v>
      </c>
    </row>
    <row r="1403" spans="1:6" s="5" customFormat="1" ht="18.75" customHeight="1" x14ac:dyDescent="0.25">
      <c r="A1403" s="9">
        <v>3210070</v>
      </c>
      <c r="B1403" s="10" t="s">
        <v>1424</v>
      </c>
      <c r="C1403" s="11" t="s">
        <v>56</v>
      </c>
      <c r="D1403" s="12">
        <v>11.32</v>
      </c>
      <c r="E1403" s="12">
        <v>6</v>
      </c>
      <c r="F1403" s="12">
        <v>17.32</v>
      </c>
    </row>
    <row r="1404" spans="1:6" s="5" customFormat="1" ht="18.75" customHeight="1" x14ac:dyDescent="0.25">
      <c r="A1404" s="9">
        <v>3210080</v>
      </c>
      <c r="B1404" s="10" t="s">
        <v>1425</v>
      </c>
      <c r="C1404" s="11" t="s">
        <v>56</v>
      </c>
      <c r="D1404" s="12">
        <v>15.1</v>
      </c>
      <c r="E1404" s="12">
        <v>8.01</v>
      </c>
      <c r="F1404" s="12">
        <v>23.11</v>
      </c>
    </row>
    <row r="1405" spans="1:6" s="5" customFormat="1" ht="18.75" customHeight="1" x14ac:dyDescent="0.25">
      <c r="A1405" s="9">
        <v>3210082</v>
      </c>
      <c r="B1405" s="10" t="s">
        <v>1426</v>
      </c>
      <c r="C1405" s="11" t="s">
        <v>56</v>
      </c>
      <c r="D1405" s="12">
        <v>22.66</v>
      </c>
      <c r="E1405" s="12">
        <v>12.02</v>
      </c>
      <c r="F1405" s="12">
        <v>34.68</v>
      </c>
    </row>
    <row r="1406" spans="1:6" s="5" customFormat="1" ht="18.75" customHeight="1" x14ac:dyDescent="0.25">
      <c r="A1406" s="9">
        <v>3210090</v>
      </c>
      <c r="B1406" s="10" t="s">
        <v>1427</v>
      </c>
      <c r="C1406" s="11" t="s">
        <v>56</v>
      </c>
      <c r="D1406" s="12">
        <v>24.01</v>
      </c>
      <c r="E1406" s="12">
        <v>1.21</v>
      </c>
      <c r="F1406" s="12">
        <v>25.22</v>
      </c>
    </row>
    <row r="1407" spans="1:6" s="5" customFormat="1" ht="18.75" customHeight="1" x14ac:dyDescent="0.25">
      <c r="A1407" s="9">
        <v>3210100</v>
      </c>
      <c r="B1407" s="10" t="s">
        <v>1428</v>
      </c>
      <c r="C1407" s="11" t="s">
        <v>56</v>
      </c>
      <c r="D1407" s="12">
        <v>43.3</v>
      </c>
      <c r="E1407" s="12">
        <v>1.69</v>
      </c>
      <c r="F1407" s="12">
        <v>44.99</v>
      </c>
    </row>
    <row r="1408" spans="1:6" s="5" customFormat="1" ht="18.75" customHeight="1" x14ac:dyDescent="0.25">
      <c r="A1408" s="9">
        <v>3210110</v>
      </c>
      <c r="B1408" s="10" t="s">
        <v>1429</v>
      </c>
      <c r="C1408" s="11" t="s">
        <v>56</v>
      </c>
      <c r="D1408" s="12">
        <v>69.319999999999993</v>
      </c>
      <c r="E1408" s="12">
        <v>2.1800000000000002</v>
      </c>
      <c r="F1408" s="12">
        <v>71.5</v>
      </c>
    </row>
    <row r="1409" spans="1:6" s="5" customFormat="1" ht="18.75" customHeight="1" x14ac:dyDescent="0.25">
      <c r="A1409" s="9">
        <v>3211150</v>
      </c>
      <c r="B1409" s="10" t="s">
        <v>1430</v>
      </c>
      <c r="C1409" s="11" t="s">
        <v>28</v>
      </c>
      <c r="D1409" s="12">
        <v>32.25</v>
      </c>
      <c r="E1409" s="12">
        <v>8.3699999999999992</v>
      </c>
      <c r="F1409" s="12">
        <v>40.619999999999997</v>
      </c>
    </row>
    <row r="1410" spans="1:6" s="5" customFormat="1" ht="18.75" customHeight="1" x14ac:dyDescent="0.25">
      <c r="A1410" s="9">
        <v>3211200</v>
      </c>
      <c r="B1410" s="10" t="s">
        <v>1431</v>
      </c>
      <c r="C1410" s="11" t="s">
        <v>56</v>
      </c>
      <c r="D1410" s="12">
        <v>1.08</v>
      </c>
      <c r="E1410" s="12">
        <v>8.3699999999999992</v>
      </c>
      <c r="F1410" s="12">
        <v>9.4499999999999993</v>
      </c>
    </row>
    <row r="1411" spans="1:6" s="5" customFormat="1" ht="18.75" customHeight="1" x14ac:dyDescent="0.25">
      <c r="A1411" s="9">
        <v>3211210</v>
      </c>
      <c r="B1411" s="10" t="s">
        <v>1432</v>
      </c>
      <c r="C1411" s="11" t="s">
        <v>56</v>
      </c>
      <c r="D1411" s="12">
        <v>1.53</v>
      </c>
      <c r="E1411" s="12">
        <v>8.3699999999999992</v>
      </c>
      <c r="F1411" s="12">
        <v>9.9</v>
      </c>
    </row>
    <row r="1412" spans="1:6" s="5" customFormat="1" ht="18.75" customHeight="1" x14ac:dyDescent="0.25">
      <c r="A1412" s="9">
        <v>3211220</v>
      </c>
      <c r="B1412" s="10" t="s">
        <v>1433</v>
      </c>
      <c r="C1412" s="11" t="s">
        <v>56</v>
      </c>
      <c r="D1412" s="12">
        <v>1.9</v>
      </c>
      <c r="E1412" s="12">
        <v>8.3699999999999992</v>
      </c>
      <c r="F1412" s="12">
        <v>10.27</v>
      </c>
    </row>
    <row r="1413" spans="1:6" s="5" customFormat="1" ht="18.75" customHeight="1" x14ac:dyDescent="0.25">
      <c r="A1413" s="9">
        <v>3211230</v>
      </c>
      <c r="B1413" s="10" t="s">
        <v>1434</v>
      </c>
      <c r="C1413" s="11" t="s">
        <v>56</v>
      </c>
      <c r="D1413" s="12">
        <v>2.1800000000000002</v>
      </c>
      <c r="E1413" s="12">
        <v>8.3699999999999992</v>
      </c>
      <c r="F1413" s="12">
        <v>10.55</v>
      </c>
    </row>
    <row r="1414" spans="1:6" s="5" customFormat="1" ht="18.75" customHeight="1" x14ac:dyDescent="0.25">
      <c r="A1414" s="9">
        <v>3211240</v>
      </c>
      <c r="B1414" s="10" t="s">
        <v>1435</v>
      </c>
      <c r="C1414" s="11" t="s">
        <v>56</v>
      </c>
      <c r="D1414" s="12">
        <v>4.43</v>
      </c>
      <c r="E1414" s="12">
        <v>8.3699999999999992</v>
      </c>
      <c r="F1414" s="12">
        <v>12.8</v>
      </c>
    </row>
    <row r="1415" spans="1:6" s="5" customFormat="1" ht="18.75" customHeight="1" x14ac:dyDescent="0.25">
      <c r="A1415" s="9">
        <v>3211250</v>
      </c>
      <c r="B1415" s="10" t="s">
        <v>1436</v>
      </c>
      <c r="C1415" s="11" t="s">
        <v>56</v>
      </c>
      <c r="D1415" s="12">
        <v>4.87</v>
      </c>
      <c r="E1415" s="12">
        <v>8.3699999999999992</v>
      </c>
      <c r="F1415" s="12">
        <v>13.24</v>
      </c>
    </row>
    <row r="1416" spans="1:6" s="5" customFormat="1" ht="18.75" customHeight="1" x14ac:dyDescent="0.25">
      <c r="A1416" s="9">
        <v>3211270</v>
      </c>
      <c r="B1416" s="10" t="s">
        <v>1437</v>
      </c>
      <c r="C1416" s="11" t="s">
        <v>56</v>
      </c>
      <c r="D1416" s="12">
        <v>5.56</v>
      </c>
      <c r="E1416" s="12">
        <v>8.3699999999999992</v>
      </c>
      <c r="F1416" s="12">
        <v>13.93</v>
      </c>
    </row>
    <row r="1417" spans="1:6" s="5" customFormat="1" ht="18.75" customHeight="1" x14ac:dyDescent="0.25">
      <c r="A1417" s="9">
        <v>3211280</v>
      </c>
      <c r="B1417" s="10" t="s">
        <v>1438</v>
      </c>
      <c r="C1417" s="11" t="s">
        <v>56</v>
      </c>
      <c r="D1417" s="12">
        <v>6.22</v>
      </c>
      <c r="E1417" s="12">
        <v>8.3699999999999992</v>
      </c>
      <c r="F1417" s="12">
        <v>14.59</v>
      </c>
    </row>
    <row r="1418" spans="1:6" s="5" customFormat="1" ht="18.75" customHeight="1" x14ac:dyDescent="0.25">
      <c r="A1418" s="9">
        <v>3211290</v>
      </c>
      <c r="B1418" s="10" t="s">
        <v>1439</v>
      </c>
      <c r="C1418" s="11" t="s">
        <v>56</v>
      </c>
      <c r="D1418" s="12">
        <v>7.07</v>
      </c>
      <c r="E1418" s="12">
        <v>8.3699999999999992</v>
      </c>
      <c r="F1418" s="12">
        <v>15.44</v>
      </c>
    </row>
    <row r="1419" spans="1:6" s="5" customFormat="1" ht="18.75" customHeight="1" x14ac:dyDescent="0.25">
      <c r="A1419" s="9">
        <v>3211300</v>
      </c>
      <c r="B1419" s="10" t="s">
        <v>1440</v>
      </c>
      <c r="C1419" s="11" t="s">
        <v>56</v>
      </c>
      <c r="D1419" s="12">
        <v>8.11</v>
      </c>
      <c r="E1419" s="12">
        <v>8.3699999999999992</v>
      </c>
      <c r="F1419" s="12">
        <v>16.48</v>
      </c>
    </row>
    <row r="1420" spans="1:6" s="5" customFormat="1" ht="18.75" customHeight="1" x14ac:dyDescent="0.25">
      <c r="A1420" s="9">
        <v>3211310</v>
      </c>
      <c r="B1420" s="10" t="s">
        <v>1441</v>
      </c>
      <c r="C1420" s="11" t="s">
        <v>56</v>
      </c>
      <c r="D1420" s="12">
        <v>18.670000000000002</v>
      </c>
      <c r="E1420" s="12">
        <v>8.3699999999999992</v>
      </c>
      <c r="F1420" s="12">
        <v>27.04</v>
      </c>
    </row>
    <row r="1421" spans="1:6" s="5" customFormat="1" ht="18.75" customHeight="1" x14ac:dyDescent="0.25">
      <c r="A1421" s="9">
        <v>3211320</v>
      </c>
      <c r="B1421" s="10" t="s">
        <v>1442</v>
      </c>
      <c r="C1421" s="11" t="s">
        <v>56</v>
      </c>
      <c r="D1421" s="12">
        <v>22.72</v>
      </c>
      <c r="E1421" s="12">
        <v>8.3699999999999992</v>
      </c>
      <c r="F1421" s="12">
        <v>31.09</v>
      </c>
    </row>
    <row r="1422" spans="1:6" s="5" customFormat="1" ht="18.75" customHeight="1" x14ac:dyDescent="0.25">
      <c r="A1422" s="9">
        <v>3211330</v>
      </c>
      <c r="B1422" s="10" t="s">
        <v>1443</v>
      </c>
      <c r="C1422" s="11" t="s">
        <v>56</v>
      </c>
      <c r="D1422" s="12">
        <v>25.43</v>
      </c>
      <c r="E1422" s="12">
        <v>8.3699999999999992</v>
      </c>
      <c r="F1422" s="12">
        <v>33.799999999999997</v>
      </c>
    </row>
    <row r="1423" spans="1:6" s="5" customFormat="1" ht="18.75" customHeight="1" x14ac:dyDescent="0.25">
      <c r="A1423" s="9">
        <v>3211340</v>
      </c>
      <c r="B1423" s="10" t="s">
        <v>1444</v>
      </c>
      <c r="C1423" s="11" t="s">
        <v>56</v>
      </c>
      <c r="D1423" s="12">
        <v>30.45</v>
      </c>
      <c r="E1423" s="12">
        <v>8.3699999999999992</v>
      </c>
      <c r="F1423" s="12">
        <v>38.82</v>
      </c>
    </row>
    <row r="1424" spans="1:6" s="5" customFormat="1" ht="18.75" customHeight="1" x14ac:dyDescent="0.25">
      <c r="A1424" s="9">
        <v>3211350</v>
      </c>
      <c r="B1424" s="10" t="s">
        <v>1445</v>
      </c>
      <c r="C1424" s="11" t="s">
        <v>56</v>
      </c>
      <c r="D1424" s="12">
        <v>32.79</v>
      </c>
      <c r="E1424" s="12">
        <v>8.3699999999999992</v>
      </c>
      <c r="F1424" s="12">
        <v>41.16</v>
      </c>
    </row>
    <row r="1425" spans="1:6" s="5" customFormat="1" ht="18.75" customHeight="1" x14ac:dyDescent="0.25">
      <c r="A1425" s="9">
        <v>3211360</v>
      </c>
      <c r="B1425" s="10" t="s">
        <v>1446</v>
      </c>
      <c r="C1425" s="11" t="s">
        <v>56</v>
      </c>
      <c r="D1425" s="12">
        <v>36.200000000000003</v>
      </c>
      <c r="E1425" s="12">
        <v>8.3699999999999992</v>
      </c>
      <c r="F1425" s="12">
        <v>44.57</v>
      </c>
    </row>
    <row r="1426" spans="1:6" s="5" customFormat="1" ht="18.75" customHeight="1" x14ac:dyDescent="0.25">
      <c r="A1426" s="9">
        <v>3211370</v>
      </c>
      <c r="B1426" s="10" t="s">
        <v>1447</v>
      </c>
      <c r="C1426" s="11" t="s">
        <v>56</v>
      </c>
      <c r="D1426" s="12">
        <v>45.74</v>
      </c>
      <c r="E1426" s="12">
        <v>8.3699999999999992</v>
      </c>
      <c r="F1426" s="12">
        <v>54.11</v>
      </c>
    </row>
    <row r="1427" spans="1:6" s="5" customFormat="1" ht="18.75" customHeight="1" x14ac:dyDescent="0.25">
      <c r="A1427" s="9">
        <v>3211380</v>
      </c>
      <c r="B1427" s="10" t="s">
        <v>1448</v>
      </c>
      <c r="C1427" s="11" t="s">
        <v>56</v>
      </c>
      <c r="D1427" s="12">
        <v>50.9</v>
      </c>
      <c r="E1427" s="12">
        <v>8.3699999999999992</v>
      </c>
      <c r="F1427" s="12">
        <v>59.27</v>
      </c>
    </row>
    <row r="1428" spans="1:6" s="5" customFormat="1" ht="18.75" customHeight="1" x14ac:dyDescent="0.25">
      <c r="A1428" s="9">
        <v>3211390</v>
      </c>
      <c r="B1428" s="10" t="s">
        <v>1449</v>
      </c>
      <c r="C1428" s="11" t="s">
        <v>56</v>
      </c>
      <c r="D1428" s="12">
        <v>69.319999999999993</v>
      </c>
      <c r="E1428" s="12">
        <v>8.3699999999999992</v>
      </c>
      <c r="F1428" s="12">
        <v>77.69</v>
      </c>
    </row>
    <row r="1429" spans="1:6" s="5" customFormat="1" ht="18.75" customHeight="1" x14ac:dyDescent="0.25">
      <c r="A1429" s="9">
        <v>3211400</v>
      </c>
      <c r="B1429" s="10" t="s">
        <v>1450</v>
      </c>
      <c r="C1429" s="11" t="s">
        <v>56</v>
      </c>
      <c r="D1429" s="12">
        <v>85.79</v>
      </c>
      <c r="E1429" s="12">
        <v>8.3699999999999992</v>
      </c>
      <c r="F1429" s="12">
        <v>94.16</v>
      </c>
    </row>
    <row r="1430" spans="1:6" s="5" customFormat="1" ht="18.75" customHeight="1" x14ac:dyDescent="0.25">
      <c r="A1430" s="9">
        <v>3211410</v>
      </c>
      <c r="B1430" s="10" t="s">
        <v>1451</v>
      </c>
      <c r="C1430" s="11" t="s">
        <v>56</v>
      </c>
      <c r="D1430" s="12">
        <v>121.44</v>
      </c>
      <c r="E1430" s="12">
        <v>8.3699999999999992</v>
      </c>
      <c r="F1430" s="12">
        <v>129.81</v>
      </c>
    </row>
    <row r="1431" spans="1:6" s="5" customFormat="1" ht="18.75" customHeight="1" x14ac:dyDescent="0.25">
      <c r="A1431" s="9">
        <v>3211420</v>
      </c>
      <c r="B1431" s="10" t="s">
        <v>1452</v>
      </c>
      <c r="C1431" s="11" t="s">
        <v>28</v>
      </c>
      <c r="D1431" s="12">
        <v>162.56</v>
      </c>
      <c r="E1431" s="12">
        <v>15.27</v>
      </c>
      <c r="F1431" s="12">
        <v>177.83</v>
      </c>
    </row>
    <row r="1432" spans="1:6" s="5" customFormat="1" ht="18.75" customHeight="1" x14ac:dyDescent="0.25">
      <c r="A1432" s="9">
        <v>3211430</v>
      </c>
      <c r="B1432" s="10" t="s">
        <v>1453</v>
      </c>
      <c r="C1432" s="11" t="s">
        <v>56</v>
      </c>
      <c r="D1432" s="12">
        <v>13.55</v>
      </c>
      <c r="E1432" s="12">
        <v>8.3699999999999992</v>
      </c>
      <c r="F1432" s="12">
        <v>21.92</v>
      </c>
    </row>
    <row r="1433" spans="1:6" s="5" customFormat="1" ht="18.75" customHeight="1" x14ac:dyDescent="0.25">
      <c r="A1433" s="9">
        <v>3211440</v>
      </c>
      <c r="B1433" s="10" t="s">
        <v>1454</v>
      </c>
      <c r="C1433" s="11" t="s">
        <v>56</v>
      </c>
      <c r="D1433" s="12">
        <v>16.57</v>
      </c>
      <c r="E1433" s="12">
        <v>8.3699999999999992</v>
      </c>
      <c r="F1433" s="12">
        <v>24.94</v>
      </c>
    </row>
    <row r="1434" spans="1:6" s="5" customFormat="1" ht="18.75" customHeight="1" x14ac:dyDescent="0.25">
      <c r="A1434" s="9">
        <v>3215030</v>
      </c>
      <c r="B1434" s="10" t="s">
        <v>1455</v>
      </c>
      <c r="C1434" s="11" t="s">
        <v>28</v>
      </c>
      <c r="D1434" s="12">
        <v>49.64</v>
      </c>
      <c r="E1434" s="12">
        <v>14</v>
      </c>
      <c r="F1434" s="12">
        <v>63.64</v>
      </c>
    </row>
    <row r="1435" spans="1:6" s="5" customFormat="1" ht="18.75" customHeight="1" x14ac:dyDescent="0.25">
      <c r="A1435" s="9">
        <v>3215040</v>
      </c>
      <c r="B1435" s="10" t="s">
        <v>1456</v>
      </c>
      <c r="C1435" s="11" t="s">
        <v>28</v>
      </c>
      <c r="D1435" s="12">
        <v>53.28</v>
      </c>
      <c r="E1435" s="12">
        <v>14</v>
      </c>
      <c r="F1435" s="12">
        <v>67.28</v>
      </c>
    </row>
    <row r="1436" spans="1:6" s="5" customFormat="1" ht="18.75" customHeight="1" x14ac:dyDescent="0.25">
      <c r="A1436" s="9">
        <v>3215080</v>
      </c>
      <c r="B1436" s="10" t="s">
        <v>1457</v>
      </c>
      <c r="C1436" s="11" t="s">
        <v>28</v>
      </c>
      <c r="D1436" s="12">
        <v>138.08000000000001</v>
      </c>
      <c r="E1436" s="12">
        <v>17.63</v>
      </c>
      <c r="F1436" s="12">
        <v>155.71</v>
      </c>
    </row>
    <row r="1437" spans="1:6" s="5" customFormat="1" ht="18.75" customHeight="1" x14ac:dyDescent="0.25">
      <c r="A1437" s="9">
        <v>3215100</v>
      </c>
      <c r="B1437" s="10" t="s">
        <v>1458</v>
      </c>
      <c r="C1437" s="11" t="s">
        <v>28</v>
      </c>
      <c r="D1437" s="12">
        <v>114.09</v>
      </c>
      <c r="E1437" s="12">
        <v>17.63</v>
      </c>
      <c r="F1437" s="12">
        <v>131.72</v>
      </c>
    </row>
    <row r="1438" spans="1:6" s="5" customFormat="1" ht="18.75" customHeight="1" x14ac:dyDescent="0.25">
      <c r="A1438" s="9">
        <v>3215240</v>
      </c>
      <c r="B1438" s="10" t="s">
        <v>1459</v>
      </c>
      <c r="C1438" s="11" t="s">
        <v>28</v>
      </c>
      <c r="D1438" s="12">
        <v>98.4</v>
      </c>
      <c r="E1438" s="12"/>
      <c r="F1438" s="12">
        <v>98.4</v>
      </c>
    </row>
    <row r="1439" spans="1:6" s="5" customFormat="1" ht="18.75" customHeight="1" x14ac:dyDescent="0.25">
      <c r="A1439" s="9">
        <v>3216010</v>
      </c>
      <c r="B1439" s="10" t="s">
        <v>1460</v>
      </c>
      <c r="C1439" s="11" t="s">
        <v>28</v>
      </c>
      <c r="D1439" s="12">
        <v>8.64</v>
      </c>
      <c r="E1439" s="12">
        <v>5.81</v>
      </c>
      <c r="F1439" s="12">
        <v>14.45</v>
      </c>
    </row>
    <row r="1440" spans="1:6" s="5" customFormat="1" ht="18.75" customHeight="1" x14ac:dyDescent="0.25">
      <c r="A1440" s="9">
        <v>3216020</v>
      </c>
      <c r="B1440" s="10" t="s">
        <v>1461</v>
      </c>
      <c r="C1440" s="11" t="s">
        <v>28</v>
      </c>
      <c r="D1440" s="12">
        <v>6.05</v>
      </c>
      <c r="E1440" s="12">
        <v>5.81</v>
      </c>
      <c r="F1440" s="12">
        <v>11.86</v>
      </c>
    </row>
    <row r="1441" spans="1:6" s="5" customFormat="1" ht="18.75" customHeight="1" x14ac:dyDescent="0.25">
      <c r="A1441" s="9">
        <v>3216030</v>
      </c>
      <c r="B1441" s="10" t="s">
        <v>1462</v>
      </c>
      <c r="C1441" s="11" t="s">
        <v>28</v>
      </c>
      <c r="D1441" s="12">
        <v>35.229999999999997</v>
      </c>
      <c r="E1441" s="12">
        <v>5.81</v>
      </c>
      <c r="F1441" s="12">
        <v>41.04</v>
      </c>
    </row>
    <row r="1442" spans="1:6" s="5" customFormat="1" ht="18.75" customHeight="1" x14ac:dyDescent="0.25">
      <c r="A1442" s="9">
        <v>3216040</v>
      </c>
      <c r="B1442" s="10" t="s">
        <v>1463</v>
      </c>
      <c r="C1442" s="11" t="s">
        <v>28</v>
      </c>
      <c r="D1442" s="12">
        <v>51.71</v>
      </c>
      <c r="E1442" s="12">
        <v>16.079999999999998</v>
      </c>
      <c r="F1442" s="12">
        <v>67.790000000000006</v>
      </c>
    </row>
    <row r="1443" spans="1:6" s="5" customFormat="1" ht="18.75" customHeight="1" x14ac:dyDescent="0.25">
      <c r="A1443" s="9">
        <v>3216050</v>
      </c>
      <c r="B1443" s="10" t="s">
        <v>1464</v>
      </c>
      <c r="C1443" s="11" t="s">
        <v>28</v>
      </c>
      <c r="D1443" s="12">
        <v>39.9</v>
      </c>
      <c r="E1443" s="12">
        <v>5.81</v>
      </c>
      <c r="F1443" s="12">
        <v>45.71</v>
      </c>
    </row>
    <row r="1444" spans="1:6" s="5" customFormat="1" ht="18.75" customHeight="1" x14ac:dyDescent="0.25">
      <c r="A1444" s="9">
        <v>3216060</v>
      </c>
      <c r="B1444" s="10" t="s">
        <v>1465</v>
      </c>
      <c r="C1444" s="11" t="s">
        <v>28</v>
      </c>
      <c r="D1444" s="12">
        <v>58.25</v>
      </c>
      <c r="E1444" s="12">
        <v>16.079999999999998</v>
      </c>
      <c r="F1444" s="12">
        <v>74.33</v>
      </c>
    </row>
    <row r="1445" spans="1:6" s="5" customFormat="1" ht="18.75" customHeight="1" x14ac:dyDescent="0.25">
      <c r="A1445" s="9">
        <v>3216070</v>
      </c>
      <c r="B1445" s="10" t="s">
        <v>1466</v>
      </c>
      <c r="C1445" s="11" t="s">
        <v>28</v>
      </c>
      <c r="D1445" s="12">
        <v>31.6</v>
      </c>
      <c r="E1445" s="12">
        <v>18.98</v>
      </c>
      <c r="F1445" s="12">
        <v>50.58</v>
      </c>
    </row>
    <row r="1446" spans="1:6" s="5" customFormat="1" ht="18.75" customHeight="1" x14ac:dyDescent="0.25">
      <c r="A1446" s="9">
        <v>3217010</v>
      </c>
      <c r="B1446" s="10" t="s">
        <v>1467</v>
      </c>
      <c r="C1446" s="11" t="s">
        <v>68</v>
      </c>
      <c r="D1446" s="12">
        <v>417.9</v>
      </c>
      <c r="E1446" s="12">
        <v>251.04</v>
      </c>
      <c r="F1446" s="12">
        <v>668.94</v>
      </c>
    </row>
    <row r="1447" spans="1:6" s="5" customFormat="1" ht="18.75" customHeight="1" x14ac:dyDescent="0.25">
      <c r="A1447" s="9">
        <v>3217012</v>
      </c>
      <c r="B1447" s="10" t="s">
        <v>1468</v>
      </c>
      <c r="C1447" s="11" t="s">
        <v>68</v>
      </c>
      <c r="D1447" s="12">
        <v>430</v>
      </c>
      <c r="E1447" s="12"/>
      <c r="F1447" s="12">
        <v>430</v>
      </c>
    </row>
    <row r="1448" spans="1:6" s="5" customFormat="1" ht="18.75" customHeight="1" x14ac:dyDescent="0.25">
      <c r="A1448" s="9">
        <v>3217030</v>
      </c>
      <c r="B1448" s="10" t="s">
        <v>1469</v>
      </c>
      <c r="C1448" s="11" t="s">
        <v>28</v>
      </c>
      <c r="D1448" s="12">
        <v>4.76</v>
      </c>
      <c r="E1448" s="12">
        <v>6.12</v>
      </c>
      <c r="F1448" s="12">
        <v>10.88</v>
      </c>
    </row>
    <row r="1449" spans="1:6" s="5" customFormat="1" ht="18.75" customHeight="1" x14ac:dyDescent="0.25">
      <c r="A1449" s="9">
        <v>3217040</v>
      </c>
      <c r="B1449" s="10" t="s">
        <v>1470</v>
      </c>
      <c r="C1449" s="11" t="s">
        <v>28</v>
      </c>
      <c r="D1449" s="12">
        <v>11.91</v>
      </c>
      <c r="E1449" s="12">
        <v>12.24</v>
      </c>
      <c r="F1449" s="12">
        <v>24.15</v>
      </c>
    </row>
    <row r="1450" spans="1:6" s="5" customFormat="1" ht="18.75" customHeight="1" x14ac:dyDescent="0.25">
      <c r="A1450" s="9">
        <v>3217070</v>
      </c>
      <c r="B1450" s="10" t="s">
        <v>1471</v>
      </c>
      <c r="C1450" s="11" t="s">
        <v>28</v>
      </c>
      <c r="D1450" s="12">
        <v>42.1</v>
      </c>
      <c r="E1450" s="12">
        <v>6.12</v>
      </c>
      <c r="F1450" s="12">
        <v>48.22</v>
      </c>
    </row>
    <row r="1451" spans="1:6" s="5" customFormat="1" ht="18.75" customHeight="1" x14ac:dyDescent="0.25">
      <c r="A1451" s="9">
        <v>3220010</v>
      </c>
      <c r="B1451" s="10" t="s">
        <v>1472</v>
      </c>
      <c r="C1451" s="11" t="s">
        <v>68</v>
      </c>
      <c r="D1451" s="12"/>
      <c r="E1451" s="12">
        <v>58.08</v>
      </c>
      <c r="F1451" s="12">
        <v>58.08</v>
      </c>
    </row>
    <row r="1452" spans="1:6" s="5" customFormat="1" ht="18.75" customHeight="1" x14ac:dyDescent="0.25">
      <c r="A1452" s="9">
        <v>3220020</v>
      </c>
      <c r="B1452" s="10" t="s">
        <v>1473</v>
      </c>
      <c r="C1452" s="11" t="s">
        <v>28</v>
      </c>
      <c r="D1452" s="12">
        <v>4.91</v>
      </c>
      <c r="E1452" s="12">
        <v>2.9</v>
      </c>
      <c r="F1452" s="12">
        <v>7.81</v>
      </c>
    </row>
    <row r="1453" spans="1:6" s="5" customFormat="1" ht="18.75" customHeight="1" x14ac:dyDescent="0.25">
      <c r="A1453" s="9">
        <v>3220050</v>
      </c>
      <c r="B1453" s="10" t="s">
        <v>1474</v>
      </c>
      <c r="C1453" s="11" t="s">
        <v>28</v>
      </c>
      <c r="D1453" s="12">
        <v>2.13</v>
      </c>
      <c r="E1453" s="12">
        <v>2.9</v>
      </c>
      <c r="F1453" s="12">
        <v>5.03</v>
      </c>
    </row>
    <row r="1454" spans="1:6" s="5" customFormat="1" ht="18.75" customHeight="1" x14ac:dyDescent="0.25">
      <c r="A1454" s="9">
        <v>3220060</v>
      </c>
      <c r="B1454" s="10" t="s">
        <v>1475</v>
      </c>
      <c r="C1454" s="11" t="s">
        <v>28</v>
      </c>
      <c r="D1454" s="12">
        <v>13.51</v>
      </c>
      <c r="E1454" s="12">
        <v>2.9</v>
      </c>
      <c r="F1454" s="12">
        <v>16.41</v>
      </c>
    </row>
    <row r="1455" spans="1:6" s="5" customFormat="1" ht="18.75" customHeight="1" x14ac:dyDescent="0.25">
      <c r="A1455" s="9">
        <v>3301040</v>
      </c>
      <c r="B1455" s="10" t="s">
        <v>1476</v>
      </c>
      <c r="C1455" s="11" t="s">
        <v>28</v>
      </c>
      <c r="D1455" s="12">
        <v>6.39</v>
      </c>
      <c r="E1455" s="12">
        <v>24.9</v>
      </c>
      <c r="F1455" s="12">
        <v>31.29</v>
      </c>
    </row>
    <row r="1456" spans="1:6" s="5" customFormat="1" ht="18.75" customHeight="1" x14ac:dyDescent="0.25">
      <c r="A1456" s="9">
        <v>3301050</v>
      </c>
      <c r="B1456" s="10" t="s">
        <v>1477</v>
      </c>
      <c r="C1456" s="11" t="s">
        <v>28</v>
      </c>
      <c r="D1456" s="12">
        <v>3.82</v>
      </c>
      <c r="E1456" s="12">
        <v>24.9</v>
      </c>
      <c r="F1456" s="12">
        <v>28.72</v>
      </c>
    </row>
    <row r="1457" spans="1:6" s="5" customFormat="1" ht="18.75" customHeight="1" x14ac:dyDescent="0.25">
      <c r="A1457" s="9">
        <v>3301060</v>
      </c>
      <c r="B1457" s="10" t="s">
        <v>1478</v>
      </c>
      <c r="C1457" s="11" t="s">
        <v>28</v>
      </c>
      <c r="D1457" s="12">
        <v>5.46</v>
      </c>
      <c r="E1457" s="12">
        <v>6.34</v>
      </c>
      <c r="F1457" s="12">
        <v>11.8</v>
      </c>
    </row>
    <row r="1458" spans="1:6" s="5" customFormat="1" ht="18.75" customHeight="1" x14ac:dyDescent="0.25">
      <c r="A1458" s="9">
        <v>3301280</v>
      </c>
      <c r="B1458" s="10" t="s">
        <v>1479</v>
      </c>
      <c r="C1458" s="11" t="s">
        <v>56</v>
      </c>
      <c r="D1458" s="12">
        <v>22.99</v>
      </c>
      <c r="E1458" s="12">
        <v>17.829999999999998</v>
      </c>
      <c r="F1458" s="12">
        <v>40.82</v>
      </c>
    </row>
    <row r="1459" spans="1:6" s="5" customFormat="1" ht="18.75" customHeight="1" x14ac:dyDescent="0.25">
      <c r="A1459" s="9">
        <v>3301350</v>
      </c>
      <c r="B1459" s="10" t="s">
        <v>1480</v>
      </c>
      <c r="C1459" s="11" t="s">
        <v>28</v>
      </c>
      <c r="D1459" s="12">
        <v>6.39</v>
      </c>
      <c r="E1459" s="12">
        <v>6.81</v>
      </c>
      <c r="F1459" s="12">
        <v>13.2</v>
      </c>
    </row>
    <row r="1460" spans="1:6" s="5" customFormat="1" ht="18.75" customHeight="1" x14ac:dyDescent="0.25">
      <c r="A1460" s="9">
        <v>3302060</v>
      </c>
      <c r="B1460" s="10" t="s">
        <v>1481</v>
      </c>
      <c r="C1460" s="11" t="s">
        <v>28</v>
      </c>
      <c r="D1460" s="12">
        <v>2.2999999999999998</v>
      </c>
      <c r="E1460" s="12">
        <v>8.59</v>
      </c>
      <c r="F1460" s="12">
        <v>10.89</v>
      </c>
    </row>
    <row r="1461" spans="1:6" s="5" customFormat="1" ht="18.75" customHeight="1" x14ac:dyDescent="0.25">
      <c r="A1461" s="9">
        <v>3302080</v>
      </c>
      <c r="B1461" s="10" t="s">
        <v>1482</v>
      </c>
      <c r="C1461" s="11" t="s">
        <v>28</v>
      </c>
      <c r="D1461" s="12">
        <v>4.32</v>
      </c>
      <c r="E1461" s="12">
        <v>8.59</v>
      </c>
      <c r="F1461" s="12">
        <v>12.91</v>
      </c>
    </row>
    <row r="1462" spans="1:6" s="5" customFormat="1" ht="18.75" customHeight="1" x14ac:dyDescent="0.25">
      <c r="A1462" s="9">
        <v>3303220</v>
      </c>
      <c r="B1462" s="10" t="s">
        <v>1483</v>
      </c>
      <c r="C1462" s="11" t="s">
        <v>28</v>
      </c>
      <c r="D1462" s="12">
        <v>5.0599999999999996</v>
      </c>
      <c r="E1462" s="12">
        <v>18.89</v>
      </c>
      <c r="F1462" s="12">
        <v>23.95</v>
      </c>
    </row>
    <row r="1463" spans="1:6" s="5" customFormat="1" ht="18.75" customHeight="1" x14ac:dyDescent="0.25">
      <c r="A1463" s="9">
        <v>3303350</v>
      </c>
      <c r="B1463" s="10" t="s">
        <v>1484</v>
      </c>
      <c r="C1463" s="11" t="s">
        <v>28</v>
      </c>
      <c r="D1463" s="12">
        <v>6.72</v>
      </c>
      <c r="E1463" s="12">
        <v>16.04</v>
      </c>
      <c r="F1463" s="12">
        <v>22.76</v>
      </c>
    </row>
    <row r="1464" spans="1:6" s="5" customFormat="1" ht="18.75" customHeight="1" x14ac:dyDescent="0.25">
      <c r="A1464" s="9">
        <v>3303740</v>
      </c>
      <c r="B1464" s="10" t="s">
        <v>1485</v>
      </c>
      <c r="C1464" s="11" t="s">
        <v>28</v>
      </c>
      <c r="D1464" s="12">
        <v>13.76</v>
      </c>
      <c r="E1464" s="12">
        <v>8.92</v>
      </c>
      <c r="F1464" s="12">
        <v>22.68</v>
      </c>
    </row>
    <row r="1465" spans="1:6" s="5" customFormat="1" ht="18.75" customHeight="1" x14ac:dyDescent="0.25">
      <c r="A1465" s="9">
        <v>3303750</v>
      </c>
      <c r="B1465" s="10" t="s">
        <v>1486</v>
      </c>
      <c r="C1465" s="11" t="s">
        <v>28</v>
      </c>
      <c r="D1465" s="12">
        <v>13.94</v>
      </c>
      <c r="E1465" s="12">
        <v>15.32</v>
      </c>
      <c r="F1465" s="12">
        <v>29.26</v>
      </c>
    </row>
    <row r="1466" spans="1:6" s="5" customFormat="1" ht="18.75" customHeight="1" x14ac:dyDescent="0.25">
      <c r="A1466" s="9">
        <v>3303760</v>
      </c>
      <c r="B1466" s="10" t="s">
        <v>1487</v>
      </c>
      <c r="C1466" s="11" t="s">
        <v>28</v>
      </c>
      <c r="D1466" s="12">
        <v>6.86</v>
      </c>
      <c r="E1466" s="12">
        <v>11.36</v>
      </c>
      <c r="F1466" s="12">
        <v>18.22</v>
      </c>
    </row>
    <row r="1467" spans="1:6" s="5" customFormat="1" ht="18.75" customHeight="1" x14ac:dyDescent="0.25">
      <c r="A1467" s="9">
        <v>3303770</v>
      </c>
      <c r="B1467" s="10" t="s">
        <v>1488</v>
      </c>
      <c r="C1467" s="11" t="s">
        <v>28</v>
      </c>
      <c r="D1467" s="12">
        <v>31.57</v>
      </c>
      <c r="E1467" s="12">
        <v>11.36</v>
      </c>
      <c r="F1467" s="12">
        <v>42.93</v>
      </c>
    </row>
    <row r="1468" spans="1:6" s="5" customFormat="1" ht="18.75" customHeight="1" x14ac:dyDescent="0.25">
      <c r="A1468" s="9">
        <v>3303780</v>
      </c>
      <c r="B1468" s="10" t="s">
        <v>1489</v>
      </c>
      <c r="C1468" s="11" t="s">
        <v>28</v>
      </c>
      <c r="D1468" s="12">
        <v>18.47</v>
      </c>
      <c r="E1468" s="12">
        <v>15.32</v>
      </c>
      <c r="F1468" s="12">
        <v>33.79</v>
      </c>
    </row>
    <row r="1469" spans="1:6" s="5" customFormat="1" ht="18.75" customHeight="1" x14ac:dyDescent="0.25">
      <c r="A1469" s="9">
        <v>3305010</v>
      </c>
      <c r="B1469" s="10" t="s">
        <v>1490</v>
      </c>
      <c r="C1469" s="11" t="s">
        <v>28</v>
      </c>
      <c r="D1469" s="12">
        <v>6.23</v>
      </c>
      <c r="E1469" s="12">
        <v>11.36</v>
      </c>
      <c r="F1469" s="12">
        <v>17.59</v>
      </c>
    </row>
    <row r="1470" spans="1:6" s="5" customFormat="1" ht="18.75" customHeight="1" x14ac:dyDescent="0.25">
      <c r="A1470" s="9">
        <v>3305120</v>
      </c>
      <c r="B1470" s="10" t="s">
        <v>1491</v>
      </c>
      <c r="C1470" s="11" t="s">
        <v>56</v>
      </c>
      <c r="D1470" s="12">
        <v>2.4900000000000002</v>
      </c>
      <c r="E1470" s="12">
        <v>2.11</v>
      </c>
      <c r="F1470" s="12">
        <v>4.5999999999999996</v>
      </c>
    </row>
    <row r="1471" spans="1:6" s="5" customFormat="1" ht="18.75" customHeight="1" x14ac:dyDescent="0.25">
      <c r="A1471" s="9">
        <v>3305330</v>
      </c>
      <c r="B1471" s="10" t="s">
        <v>1492</v>
      </c>
      <c r="C1471" s="11" t="s">
        <v>28</v>
      </c>
      <c r="D1471" s="12">
        <v>8.33</v>
      </c>
      <c r="E1471" s="12">
        <v>12.82</v>
      </c>
      <c r="F1471" s="12">
        <v>21.15</v>
      </c>
    </row>
    <row r="1472" spans="1:6" s="5" customFormat="1" ht="18.75" customHeight="1" x14ac:dyDescent="0.25">
      <c r="A1472" s="9">
        <v>3305360</v>
      </c>
      <c r="B1472" s="10" t="s">
        <v>1493</v>
      </c>
      <c r="C1472" s="11" t="s">
        <v>56</v>
      </c>
      <c r="D1472" s="12">
        <v>2.21</v>
      </c>
      <c r="E1472" s="12">
        <v>1.69</v>
      </c>
      <c r="F1472" s="12">
        <v>3.9</v>
      </c>
    </row>
    <row r="1473" spans="1:6" s="5" customFormat="1" ht="18.75" customHeight="1" x14ac:dyDescent="0.25">
      <c r="A1473" s="9">
        <v>3306020</v>
      </c>
      <c r="B1473" s="10" t="s">
        <v>1494</v>
      </c>
      <c r="C1473" s="11" t="s">
        <v>28</v>
      </c>
      <c r="D1473" s="12">
        <v>3.43</v>
      </c>
      <c r="E1473" s="12">
        <v>15.32</v>
      </c>
      <c r="F1473" s="12">
        <v>18.75</v>
      </c>
    </row>
    <row r="1474" spans="1:6" s="5" customFormat="1" ht="18.75" customHeight="1" x14ac:dyDescent="0.25">
      <c r="A1474" s="9">
        <v>3307102</v>
      </c>
      <c r="B1474" s="10" t="s">
        <v>1495</v>
      </c>
      <c r="C1474" s="11" t="s">
        <v>28</v>
      </c>
      <c r="D1474" s="12">
        <v>9.33</v>
      </c>
      <c r="E1474" s="12">
        <v>28.53</v>
      </c>
      <c r="F1474" s="12">
        <v>37.86</v>
      </c>
    </row>
    <row r="1475" spans="1:6" s="5" customFormat="1" ht="18.75" customHeight="1" x14ac:dyDescent="0.25">
      <c r="A1475" s="9">
        <v>3307130</v>
      </c>
      <c r="B1475" s="10" t="s">
        <v>1496</v>
      </c>
      <c r="C1475" s="11" t="s">
        <v>263</v>
      </c>
      <c r="D1475" s="12">
        <v>3.94</v>
      </c>
      <c r="E1475" s="12"/>
      <c r="F1475" s="12">
        <v>3.94</v>
      </c>
    </row>
    <row r="1476" spans="1:6" s="5" customFormat="1" ht="18.75" customHeight="1" x14ac:dyDescent="0.25">
      <c r="A1476" s="9">
        <v>3307140</v>
      </c>
      <c r="B1476" s="10" t="s">
        <v>1497</v>
      </c>
      <c r="C1476" s="11" t="s">
        <v>263</v>
      </c>
      <c r="D1476" s="12">
        <v>2.81</v>
      </c>
      <c r="E1476" s="12"/>
      <c r="F1476" s="12">
        <v>2.81</v>
      </c>
    </row>
    <row r="1477" spans="1:6" s="5" customFormat="1" ht="18.75" customHeight="1" x14ac:dyDescent="0.25">
      <c r="A1477" s="9">
        <v>3307303</v>
      </c>
      <c r="B1477" s="10" t="s">
        <v>1498</v>
      </c>
      <c r="C1477" s="11" t="s">
        <v>28</v>
      </c>
      <c r="D1477" s="12">
        <v>72.86</v>
      </c>
      <c r="E1477" s="12">
        <v>142.41</v>
      </c>
      <c r="F1477" s="12">
        <v>215.27</v>
      </c>
    </row>
    <row r="1478" spans="1:6" s="5" customFormat="1" ht="18.75" customHeight="1" x14ac:dyDescent="0.25">
      <c r="A1478" s="9">
        <v>3307304</v>
      </c>
      <c r="B1478" s="10" t="s">
        <v>1499</v>
      </c>
      <c r="C1478" s="11" t="s">
        <v>28</v>
      </c>
      <c r="D1478" s="12">
        <v>310.45999999999998</v>
      </c>
      <c r="E1478" s="12">
        <v>165</v>
      </c>
      <c r="F1478" s="12">
        <v>475.46</v>
      </c>
    </row>
    <row r="1479" spans="1:6" s="5" customFormat="1" ht="18.75" customHeight="1" x14ac:dyDescent="0.25">
      <c r="A1479" s="9">
        <v>3309020</v>
      </c>
      <c r="B1479" s="10" t="s">
        <v>1500</v>
      </c>
      <c r="C1479" s="11" t="s">
        <v>56</v>
      </c>
      <c r="D1479" s="12">
        <v>1.31</v>
      </c>
      <c r="E1479" s="12">
        <v>1.1599999999999999</v>
      </c>
      <c r="F1479" s="12">
        <v>2.4700000000000002</v>
      </c>
    </row>
    <row r="1480" spans="1:6" s="5" customFormat="1" ht="18.75" customHeight="1" x14ac:dyDescent="0.25">
      <c r="A1480" s="9">
        <v>3309021</v>
      </c>
      <c r="B1480" s="10" t="s">
        <v>1501</v>
      </c>
      <c r="C1480" s="11" t="s">
        <v>56</v>
      </c>
      <c r="D1480" s="12">
        <v>0.81</v>
      </c>
      <c r="E1480" s="12">
        <v>2.2999999999999998</v>
      </c>
      <c r="F1480" s="12">
        <v>3.11</v>
      </c>
    </row>
    <row r="1481" spans="1:6" s="5" customFormat="1" ht="18.75" customHeight="1" x14ac:dyDescent="0.25">
      <c r="A1481" s="9">
        <v>3310010</v>
      </c>
      <c r="B1481" s="10" t="s">
        <v>1502</v>
      </c>
      <c r="C1481" s="11" t="s">
        <v>28</v>
      </c>
      <c r="D1481" s="12">
        <v>6.09</v>
      </c>
      <c r="E1481" s="12">
        <v>15.32</v>
      </c>
      <c r="F1481" s="12">
        <v>21.41</v>
      </c>
    </row>
    <row r="1482" spans="1:6" s="5" customFormat="1" ht="18.75" customHeight="1" x14ac:dyDescent="0.25">
      <c r="A1482" s="9">
        <v>3310020</v>
      </c>
      <c r="B1482" s="10" t="s">
        <v>1503</v>
      </c>
      <c r="C1482" s="11" t="s">
        <v>28</v>
      </c>
      <c r="D1482" s="12">
        <v>7.7</v>
      </c>
      <c r="E1482" s="12">
        <v>15.32</v>
      </c>
      <c r="F1482" s="12">
        <v>23.02</v>
      </c>
    </row>
    <row r="1483" spans="1:6" s="5" customFormat="1" ht="18.75" customHeight="1" x14ac:dyDescent="0.25">
      <c r="A1483" s="9">
        <v>3310030</v>
      </c>
      <c r="B1483" s="10" t="s">
        <v>1504</v>
      </c>
      <c r="C1483" s="11" t="s">
        <v>28</v>
      </c>
      <c r="D1483" s="12">
        <v>8.84</v>
      </c>
      <c r="E1483" s="12">
        <v>15.32</v>
      </c>
      <c r="F1483" s="12">
        <v>24.16</v>
      </c>
    </row>
    <row r="1484" spans="1:6" s="5" customFormat="1" ht="18.75" customHeight="1" x14ac:dyDescent="0.25">
      <c r="A1484" s="9">
        <v>3310041</v>
      </c>
      <c r="B1484" s="10" t="s">
        <v>1505</v>
      </c>
      <c r="C1484" s="11" t="s">
        <v>28</v>
      </c>
      <c r="D1484" s="12">
        <v>11.18</v>
      </c>
      <c r="E1484" s="12">
        <v>15.32</v>
      </c>
      <c r="F1484" s="12">
        <v>26.5</v>
      </c>
    </row>
    <row r="1485" spans="1:6" s="5" customFormat="1" ht="18.75" customHeight="1" x14ac:dyDescent="0.25">
      <c r="A1485" s="9">
        <v>3310050</v>
      </c>
      <c r="B1485" s="10" t="s">
        <v>1506</v>
      </c>
      <c r="C1485" s="11" t="s">
        <v>28</v>
      </c>
      <c r="D1485" s="12">
        <v>8.76</v>
      </c>
      <c r="E1485" s="12">
        <v>15.32</v>
      </c>
      <c r="F1485" s="12">
        <v>24.08</v>
      </c>
    </row>
    <row r="1486" spans="1:6" s="5" customFormat="1" ht="18.75" customHeight="1" x14ac:dyDescent="0.25">
      <c r="A1486" s="9">
        <v>3310060</v>
      </c>
      <c r="B1486" s="10" t="s">
        <v>1507</v>
      </c>
      <c r="C1486" s="11" t="s">
        <v>28</v>
      </c>
      <c r="D1486" s="12">
        <v>52.38</v>
      </c>
      <c r="E1486" s="12">
        <v>32.1</v>
      </c>
      <c r="F1486" s="12">
        <v>84.48</v>
      </c>
    </row>
    <row r="1487" spans="1:6" s="5" customFormat="1" ht="18.75" customHeight="1" x14ac:dyDescent="0.25">
      <c r="A1487" s="9">
        <v>3310070</v>
      </c>
      <c r="B1487" s="10" t="s">
        <v>1508</v>
      </c>
      <c r="C1487" s="11" t="s">
        <v>28</v>
      </c>
      <c r="D1487" s="12">
        <v>15.33</v>
      </c>
      <c r="E1487" s="12">
        <v>15.32</v>
      </c>
      <c r="F1487" s="12">
        <v>30.65</v>
      </c>
    </row>
    <row r="1488" spans="1:6" s="5" customFormat="1" ht="18.75" customHeight="1" x14ac:dyDescent="0.25">
      <c r="A1488" s="9">
        <v>3310100</v>
      </c>
      <c r="B1488" s="10" t="s">
        <v>1509</v>
      </c>
      <c r="C1488" s="11" t="s">
        <v>28</v>
      </c>
      <c r="D1488" s="12">
        <v>12.04</v>
      </c>
      <c r="E1488" s="12">
        <v>21.39</v>
      </c>
      <c r="F1488" s="12">
        <v>33.43</v>
      </c>
    </row>
    <row r="1489" spans="1:6" s="5" customFormat="1" ht="18.75" customHeight="1" x14ac:dyDescent="0.25">
      <c r="A1489" s="9">
        <v>3310120</v>
      </c>
      <c r="B1489" s="10" t="s">
        <v>1510</v>
      </c>
      <c r="C1489" s="11" t="s">
        <v>28</v>
      </c>
      <c r="D1489" s="12">
        <v>203</v>
      </c>
      <c r="E1489" s="12"/>
      <c r="F1489" s="12">
        <v>203</v>
      </c>
    </row>
    <row r="1490" spans="1:6" s="5" customFormat="1" ht="18.75" customHeight="1" x14ac:dyDescent="0.25">
      <c r="A1490" s="9">
        <v>3310130</v>
      </c>
      <c r="B1490" s="10" t="s">
        <v>1511</v>
      </c>
      <c r="C1490" s="11" t="s">
        <v>28</v>
      </c>
      <c r="D1490" s="12">
        <v>402.5</v>
      </c>
      <c r="E1490" s="12"/>
      <c r="F1490" s="12">
        <v>402.5</v>
      </c>
    </row>
    <row r="1491" spans="1:6" s="5" customFormat="1" ht="18.75" customHeight="1" x14ac:dyDescent="0.25">
      <c r="A1491" s="9">
        <v>3311050</v>
      </c>
      <c r="B1491" s="10" t="s">
        <v>1512</v>
      </c>
      <c r="C1491" s="11" t="s">
        <v>28</v>
      </c>
      <c r="D1491" s="12">
        <v>14.2</v>
      </c>
      <c r="E1491" s="12">
        <v>21.39</v>
      </c>
      <c r="F1491" s="12">
        <v>35.590000000000003</v>
      </c>
    </row>
    <row r="1492" spans="1:6" s="5" customFormat="1" ht="18.75" customHeight="1" x14ac:dyDescent="0.25">
      <c r="A1492" s="9">
        <v>3312011</v>
      </c>
      <c r="B1492" s="10" t="s">
        <v>1513</v>
      </c>
      <c r="C1492" s="11" t="s">
        <v>28</v>
      </c>
      <c r="D1492" s="12">
        <v>14.55</v>
      </c>
      <c r="E1492" s="12">
        <v>21.39</v>
      </c>
      <c r="F1492" s="12">
        <v>35.94</v>
      </c>
    </row>
    <row r="1493" spans="1:6" s="5" customFormat="1" ht="18.75" customHeight="1" x14ac:dyDescent="0.25">
      <c r="A1493" s="9">
        <v>3401010</v>
      </c>
      <c r="B1493" s="10" t="s">
        <v>1514</v>
      </c>
      <c r="C1493" s="11" t="s">
        <v>68</v>
      </c>
      <c r="D1493" s="12">
        <v>127.71</v>
      </c>
      <c r="E1493" s="12">
        <v>36.299999999999997</v>
      </c>
      <c r="F1493" s="12">
        <v>164.01</v>
      </c>
    </row>
    <row r="1494" spans="1:6" s="5" customFormat="1" ht="18.75" customHeight="1" x14ac:dyDescent="0.25">
      <c r="A1494" s="9">
        <v>3401020</v>
      </c>
      <c r="B1494" s="10" t="s">
        <v>1515</v>
      </c>
      <c r="C1494" s="11" t="s">
        <v>28</v>
      </c>
      <c r="D1494" s="12"/>
      <c r="E1494" s="12">
        <v>1.45</v>
      </c>
      <c r="F1494" s="12">
        <v>1.45</v>
      </c>
    </row>
    <row r="1495" spans="1:6" s="5" customFormat="1" ht="18.75" customHeight="1" x14ac:dyDescent="0.25">
      <c r="A1495" s="9">
        <v>3402020</v>
      </c>
      <c r="B1495" s="10" t="s">
        <v>1516</v>
      </c>
      <c r="C1495" s="11" t="s">
        <v>28</v>
      </c>
      <c r="D1495" s="12">
        <v>7.03</v>
      </c>
      <c r="E1495" s="12">
        <v>2.4500000000000002</v>
      </c>
      <c r="F1495" s="12">
        <v>9.48</v>
      </c>
    </row>
    <row r="1496" spans="1:6" s="5" customFormat="1" ht="18.75" customHeight="1" x14ac:dyDescent="0.25">
      <c r="A1496" s="9">
        <v>3402040</v>
      </c>
      <c r="B1496" s="10" t="s">
        <v>1517</v>
      </c>
      <c r="C1496" s="11" t="s">
        <v>28</v>
      </c>
      <c r="D1496" s="12">
        <v>6.18</v>
      </c>
      <c r="E1496" s="12">
        <v>3.67</v>
      </c>
      <c r="F1496" s="12">
        <v>9.85</v>
      </c>
    </row>
    <row r="1497" spans="1:6" s="5" customFormat="1" ht="18.75" customHeight="1" x14ac:dyDescent="0.25">
      <c r="A1497" s="9">
        <v>3402070</v>
      </c>
      <c r="B1497" s="10" t="s">
        <v>1518</v>
      </c>
      <c r="C1497" s="11" t="s">
        <v>28</v>
      </c>
      <c r="D1497" s="12">
        <v>53.05</v>
      </c>
      <c r="E1497" s="12">
        <v>4.66</v>
      </c>
      <c r="F1497" s="12">
        <v>57.71</v>
      </c>
    </row>
    <row r="1498" spans="1:6" s="5" customFormat="1" ht="18.75" customHeight="1" x14ac:dyDescent="0.25">
      <c r="A1498" s="9">
        <v>3402080</v>
      </c>
      <c r="B1498" s="10" t="s">
        <v>1519</v>
      </c>
      <c r="C1498" s="11" t="s">
        <v>28</v>
      </c>
      <c r="D1498" s="12">
        <v>12.77</v>
      </c>
      <c r="E1498" s="12">
        <v>3.67</v>
      </c>
      <c r="F1498" s="12">
        <v>16.440000000000001</v>
      </c>
    </row>
    <row r="1499" spans="1:6" s="5" customFormat="1" ht="18.75" customHeight="1" x14ac:dyDescent="0.25">
      <c r="A1499" s="9">
        <v>3402090</v>
      </c>
      <c r="B1499" s="10" t="s">
        <v>1520</v>
      </c>
      <c r="C1499" s="11" t="s">
        <v>28</v>
      </c>
      <c r="D1499" s="12">
        <v>37.93</v>
      </c>
      <c r="E1499" s="12">
        <v>4.66</v>
      </c>
      <c r="F1499" s="12">
        <v>42.59</v>
      </c>
    </row>
    <row r="1500" spans="1:6" s="5" customFormat="1" ht="18.75" customHeight="1" x14ac:dyDescent="0.25">
      <c r="A1500" s="9">
        <v>3402100</v>
      </c>
      <c r="B1500" s="10" t="s">
        <v>1521</v>
      </c>
      <c r="C1500" s="11" t="s">
        <v>28</v>
      </c>
      <c r="D1500" s="12">
        <v>7.54</v>
      </c>
      <c r="E1500" s="12">
        <v>3.67</v>
      </c>
      <c r="F1500" s="12">
        <v>11.21</v>
      </c>
    </row>
    <row r="1501" spans="1:6" s="5" customFormat="1" ht="18.75" customHeight="1" x14ac:dyDescent="0.25">
      <c r="A1501" s="9">
        <v>3402110</v>
      </c>
      <c r="B1501" s="10" t="s">
        <v>1522</v>
      </c>
      <c r="C1501" s="11" t="s">
        <v>28</v>
      </c>
      <c r="D1501" s="12">
        <v>39.15</v>
      </c>
      <c r="E1501" s="12">
        <v>4.66</v>
      </c>
      <c r="F1501" s="12">
        <v>43.81</v>
      </c>
    </row>
    <row r="1502" spans="1:6" s="5" customFormat="1" ht="18.75" customHeight="1" x14ac:dyDescent="0.25">
      <c r="A1502" s="9">
        <v>3402400</v>
      </c>
      <c r="B1502" s="10" t="s">
        <v>1523</v>
      </c>
      <c r="C1502" s="11" t="s">
        <v>28</v>
      </c>
      <c r="D1502" s="12">
        <v>7.06</v>
      </c>
      <c r="E1502" s="12"/>
      <c r="F1502" s="12">
        <v>7.06</v>
      </c>
    </row>
    <row r="1503" spans="1:6" s="5" customFormat="1" ht="18.75" customHeight="1" x14ac:dyDescent="0.25">
      <c r="A1503" s="9">
        <v>3403020</v>
      </c>
      <c r="B1503" s="10" t="s">
        <v>1524</v>
      </c>
      <c r="C1503" s="11" t="s">
        <v>4</v>
      </c>
      <c r="D1503" s="12">
        <v>39.29</v>
      </c>
      <c r="E1503" s="12">
        <v>2.68</v>
      </c>
      <c r="F1503" s="12">
        <v>41.97</v>
      </c>
    </row>
    <row r="1504" spans="1:6" s="5" customFormat="1" ht="18.75" customHeight="1" x14ac:dyDescent="0.25">
      <c r="A1504" s="9">
        <v>3403120</v>
      </c>
      <c r="B1504" s="10" t="s">
        <v>1525</v>
      </c>
      <c r="C1504" s="11" t="s">
        <v>4</v>
      </c>
      <c r="D1504" s="12">
        <v>28.5</v>
      </c>
      <c r="E1504" s="12">
        <v>2.68</v>
      </c>
      <c r="F1504" s="12">
        <v>31.18</v>
      </c>
    </row>
    <row r="1505" spans="1:6" s="5" customFormat="1" ht="18.75" customHeight="1" x14ac:dyDescent="0.25">
      <c r="A1505" s="9">
        <v>3403130</v>
      </c>
      <c r="B1505" s="10" t="s">
        <v>1526</v>
      </c>
      <c r="C1505" s="11" t="s">
        <v>4</v>
      </c>
      <c r="D1505" s="12">
        <v>28.87</v>
      </c>
      <c r="E1505" s="12">
        <v>2.68</v>
      </c>
      <c r="F1505" s="12">
        <v>31.55</v>
      </c>
    </row>
    <row r="1506" spans="1:6" s="5" customFormat="1" ht="18.75" customHeight="1" x14ac:dyDescent="0.25">
      <c r="A1506" s="9">
        <v>3403150</v>
      </c>
      <c r="B1506" s="10" t="s">
        <v>1527</v>
      </c>
      <c r="C1506" s="11" t="s">
        <v>4</v>
      </c>
      <c r="D1506" s="12">
        <v>39.69</v>
      </c>
      <c r="E1506" s="12">
        <v>2.68</v>
      </c>
      <c r="F1506" s="12">
        <v>42.37</v>
      </c>
    </row>
    <row r="1507" spans="1:6" s="5" customFormat="1" ht="18.75" customHeight="1" x14ac:dyDescent="0.25">
      <c r="A1507" s="9">
        <v>3404050</v>
      </c>
      <c r="B1507" s="10" t="s">
        <v>1528</v>
      </c>
      <c r="C1507" s="11" t="s">
        <v>4</v>
      </c>
      <c r="D1507" s="12">
        <v>64.22</v>
      </c>
      <c r="E1507" s="12">
        <v>23.34</v>
      </c>
      <c r="F1507" s="12">
        <v>87.56</v>
      </c>
    </row>
    <row r="1508" spans="1:6" s="5" customFormat="1" ht="18.75" customHeight="1" x14ac:dyDescent="0.25">
      <c r="A1508" s="9">
        <v>3404130</v>
      </c>
      <c r="B1508" s="10" t="s">
        <v>1529</v>
      </c>
      <c r="C1508" s="11" t="s">
        <v>4</v>
      </c>
      <c r="D1508" s="12">
        <v>74.3</v>
      </c>
      <c r="E1508" s="12">
        <v>23.34</v>
      </c>
      <c r="F1508" s="12">
        <v>97.64</v>
      </c>
    </row>
    <row r="1509" spans="1:6" s="5" customFormat="1" ht="18.75" customHeight="1" x14ac:dyDescent="0.25">
      <c r="A1509" s="9">
        <v>3404160</v>
      </c>
      <c r="B1509" s="10" t="s">
        <v>1530</v>
      </c>
      <c r="C1509" s="11" t="s">
        <v>4</v>
      </c>
      <c r="D1509" s="12">
        <v>93.1</v>
      </c>
      <c r="E1509" s="12">
        <v>23.34</v>
      </c>
      <c r="F1509" s="12">
        <v>116.44</v>
      </c>
    </row>
    <row r="1510" spans="1:6" s="5" customFormat="1" ht="18.75" customHeight="1" x14ac:dyDescent="0.25">
      <c r="A1510" s="9">
        <v>3404164</v>
      </c>
      <c r="B1510" s="10" t="s">
        <v>1531</v>
      </c>
      <c r="C1510" s="11" t="s">
        <v>4</v>
      </c>
      <c r="D1510" s="12">
        <v>171.3</v>
      </c>
      <c r="E1510" s="12">
        <v>2.63</v>
      </c>
      <c r="F1510" s="12">
        <v>173.93</v>
      </c>
    </row>
    <row r="1511" spans="1:6" s="5" customFormat="1" ht="18.75" customHeight="1" x14ac:dyDescent="0.25">
      <c r="A1511" s="9">
        <v>3404166</v>
      </c>
      <c r="B1511" s="10" t="s">
        <v>1532</v>
      </c>
      <c r="C1511" s="11" t="s">
        <v>4</v>
      </c>
      <c r="D1511" s="12">
        <v>90.84</v>
      </c>
      <c r="E1511" s="12">
        <v>2.63</v>
      </c>
      <c r="F1511" s="12">
        <v>93.47</v>
      </c>
    </row>
    <row r="1512" spans="1:6" s="5" customFormat="1" ht="18.75" customHeight="1" x14ac:dyDescent="0.25">
      <c r="A1512" s="9">
        <v>3404280</v>
      </c>
      <c r="B1512" s="10" t="s">
        <v>1533</v>
      </c>
      <c r="C1512" s="11" t="s">
        <v>4</v>
      </c>
      <c r="D1512" s="12">
        <v>101.71</v>
      </c>
      <c r="E1512" s="12">
        <v>23.34</v>
      </c>
      <c r="F1512" s="12">
        <v>125.05</v>
      </c>
    </row>
    <row r="1513" spans="1:6" s="5" customFormat="1" ht="18.75" customHeight="1" x14ac:dyDescent="0.25">
      <c r="A1513" s="9">
        <v>3404360</v>
      </c>
      <c r="B1513" s="10" t="s">
        <v>1534</v>
      </c>
      <c r="C1513" s="11" t="s">
        <v>4</v>
      </c>
      <c r="D1513" s="12">
        <v>245.18</v>
      </c>
      <c r="E1513" s="12">
        <v>23.34</v>
      </c>
      <c r="F1513" s="12">
        <v>268.52</v>
      </c>
    </row>
    <row r="1514" spans="1:6" s="5" customFormat="1" ht="18.75" customHeight="1" x14ac:dyDescent="0.25">
      <c r="A1514" s="9">
        <v>3404370</v>
      </c>
      <c r="B1514" s="10" t="s">
        <v>1535</v>
      </c>
      <c r="C1514" s="11" t="s">
        <v>4</v>
      </c>
      <c r="D1514" s="12">
        <v>43.54</v>
      </c>
      <c r="E1514" s="12">
        <v>23.34</v>
      </c>
      <c r="F1514" s="12">
        <v>66.88</v>
      </c>
    </row>
    <row r="1515" spans="1:6" s="5" customFormat="1" ht="18.75" customHeight="1" x14ac:dyDescent="0.25">
      <c r="A1515" s="9">
        <v>3405020</v>
      </c>
      <c r="B1515" s="10" t="s">
        <v>1536</v>
      </c>
      <c r="C1515" s="11" t="s">
        <v>56</v>
      </c>
      <c r="D1515" s="12">
        <v>27.69</v>
      </c>
      <c r="E1515" s="12">
        <v>23.34</v>
      </c>
      <c r="F1515" s="12">
        <v>51.03</v>
      </c>
    </row>
    <row r="1516" spans="1:6" s="5" customFormat="1" ht="18.75" customHeight="1" x14ac:dyDescent="0.25">
      <c r="A1516" s="9">
        <v>3405030</v>
      </c>
      <c r="B1516" s="10" t="s">
        <v>1537</v>
      </c>
      <c r="C1516" s="11" t="s">
        <v>56</v>
      </c>
      <c r="D1516" s="12">
        <v>36.700000000000003</v>
      </c>
      <c r="E1516" s="12">
        <v>23.34</v>
      </c>
      <c r="F1516" s="12">
        <v>60.04</v>
      </c>
    </row>
    <row r="1517" spans="1:6" s="5" customFormat="1" ht="18.75" customHeight="1" x14ac:dyDescent="0.25">
      <c r="A1517" s="9">
        <v>3405032</v>
      </c>
      <c r="B1517" s="10" t="s">
        <v>1538</v>
      </c>
      <c r="C1517" s="11" t="s">
        <v>56</v>
      </c>
      <c r="D1517" s="12">
        <v>43.09</v>
      </c>
      <c r="E1517" s="12">
        <v>23.34</v>
      </c>
      <c r="F1517" s="12">
        <v>66.430000000000007</v>
      </c>
    </row>
    <row r="1518" spans="1:6" s="5" customFormat="1" ht="18.75" customHeight="1" x14ac:dyDescent="0.25">
      <c r="A1518" s="9">
        <v>3405050</v>
      </c>
      <c r="B1518" s="10" t="s">
        <v>1539</v>
      </c>
      <c r="C1518" s="11" t="s">
        <v>56</v>
      </c>
      <c r="D1518" s="12">
        <v>171.97</v>
      </c>
      <c r="E1518" s="12">
        <v>37.659999999999997</v>
      </c>
      <c r="F1518" s="12">
        <v>209.63</v>
      </c>
    </row>
    <row r="1519" spans="1:6" s="5" customFormat="1" ht="18.75" customHeight="1" x14ac:dyDescent="0.25">
      <c r="A1519" s="9">
        <v>3405080</v>
      </c>
      <c r="B1519" s="10" t="s">
        <v>1540</v>
      </c>
      <c r="C1519" s="11" t="s">
        <v>28</v>
      </c>
      <c r="D1519" s="12">
        <v>199.97</v>
      </c>
      <c r="E1519" s="12"/>
      <c r="F1519" s="12">
        <v>199.97</v>
      </c>
    </row>
    <row r="1520" spans="1:6" s="5" customFormat="1" ht="18.75" customHeight="1" x14ac:dyDescent="0.25">
      <c r="A1520" s="9">
        <v>3405110</v>
      </c>
      <c r="B1520" s="10" t="s">
        <v>1541</v>
      </c>
      <c r="C1520" s="11" t="s">
        <v>28</v>
      </c>
      <c r="D1520" s="12">
        <v>198.12</v>
      </c>
      <c r="E1520" s="12"/>
      <c r="F1520" s="12">
        <v>198.12</v>
      </c>
    </row>
    <row r="1521" spans="1:6" s="5" customFormat="1" ht="18.75" customHeight="1" x14ac:dyDescent="0.25">
      <c r="A1521" s="9">
        <v>3405120</v>
      </c>
      <c r="B1521" s="10" t="s">
        <v>1542</v>
      </c>
      <c r="C1521" s="11" t="s">
        <v>28</v>
      </c>
      <c r="D1521" s="12">
        <v>185.13</v>
      </c>
      <c r="E1521" s="12"/>
      <c r="F1521" s="12">
        <v>185.13</v>
      </c>
    </row>
    <row r="1522" spans="1:6" s="5" customFormat="1" ht="18.75" customHeight="1" x14ac:dyDescent="0.25">
      <c r="A1522" s="9">
        <v>3405170</v>
      </c>
      <c r="B1522" s="10" t="s">
        <v>1543</v>
      </c>
      <c r="C1522" s="11" t="s">
        <v>56</v>
      </c>
      <c r="D1522" s="12">
        <v>34.880000000000003</v>
      </c>
      <c r="E1522" s="12"/>
      <c r="F1522" s="12">
        <v>34.880000000000003</v>
      </c>
    </row>
    <row r="1523" spans="1:6" s="5" customFormat="1" ht="18.75" customHeight="1" x14ac:dyDescent="0.25">
      <c r="A1523" s="9">
        <v>3405210</v>
      </c>
      <c r="B1523" s="10" t="s">
        <v>1544</v>
      </c>
      <c r="C1523" s="11" t="s">
        <v>28</v>
      </c>
      <c r="D1523" s="12">
        <v>203.13</v>
      </c>
      <c r="E1523" s="12"/>
      <c r="F1523" s="12">
        <v>203.13</v>
      </c>
    </row>
    <row r="1524" spans="1:6" s="5" customFormat="1" ht="18.75" customHeight="1" x14ac:dyDescent="0.25">
      <c r="A1524" s="9">
        <v>3405260</v>
      </c>
      <c r="B1524" s="10" t="s">
        <v>1545</v>
      </c>
      <c r="C1524" s="11" t="s">
        <v>28</v>
      </c>
      <c r="D1524" s="12">
        <v>376.06</v>
      </c>
      <c r="E1524" s="12">
        <v>48.43</v>
      </c>
      <c r="F1524" s="12">
        <v>424.49</v>
      </c>
    </row>
    <row r="1525" spans="1:6" s="5" customFormat="1" ht="18.75" customHeight="1" x14ac:dyDescent="0.25">
      <c r="A1525" s="9">
        <v>3405270</v>
      </c>
      <c r="B1525" s="10" t="s">
        <v>1546</v>
      </c>
      <c r="C1525" s="11" t="s">
        <v>28</v>
      </c>
      <c r="D1525" s="12">
        <v>193.02</v>
      </c>
      <c r="E1525" s="12"/>
      <c r="F1525" s="12">
        <v>193.02</v>
      </c>
    </row>
    <row r="1526" spans="1:6" s="5" customFormat="1" ht="18.75" customHeight="1" x14ac:dyDescent="0.25">
      <c r="A1526" s="9">
        <v>3405290</v>
      </c>
      <c r="B1526" s="10" t="s">
        <v>1547</v>
      </c>
      <c r="C1526" s="11" t="s">
        <v>28</v>
      </c>
      <c r="D1526" s="12">
        <v>1811.38</v>
      </c>
      <c r="E1526" s="12">
        <v>72.290000000000006</v>
      </c>
      <c r="F1526" s="12">
        <v>1883.67</v>
      </c>
    </row>
    <row r="1527" spans="1:6" s="5" customFormat="1" ht="18.75" customHeight="1" x14ac:dyDescent="0.25">
      <c r="A1527" s="9">
        <v>3405300</v>
      </c>
      <c r="B1527" s="10" t="s">
        <v>1548</v>
      </c>
      <c r="C1527" s="11" t="s">
        <v>28</v>
      </c>
      <c r="D1527" s="12">
        <v>1319.27</v>
      </c>
      <c r="E1527" s="12">
        <v>72.290000000000006</v>
      </c>
      <c r="F1527" s="12">
        <v>1391.56</v>
      </c>
    </row>
    <row r="1528" spans="1:6" s="5" customFormat="1" ht="18.75" customHeight="1" x14ac:dyDescent="0.25">
      <c r="A1528" s="9">
        <v>3405310</v>
      </c>
      <c r="B1528" s="10" t="s">
        <v>1549</v>
      </c>
      <c r="C1528" s="11" t="s">
        <v>28</v>
      </c>
      <c r="D1528" s="12">
        <v>466.98</v>
      </c>
      <c r="E1528" s="12">
        <v>28.64</v>
      </c>
      <c r="F1528" s="12">
        <v>495.62</v>
      </c>
    </row>
    <row r="1529" spans="1:6" s="5" customFormat="1" ht="18.75" customHeight="1" x14ac:dyDescent="0.25">
      <c r="A1529" s="9">
        <v>3405320</v>
      </c>
      <c r="B1529" s="10" t="s">
        <v>1550</v>
      </c>
      <c r="C1529" s="11" t="s">
        <v>28</v>
      </c>
      <c r="D1529" s="12">
        <v>653.57000000000005</v>
      </c>
      <c r="E1529" s="12">
        <v>24.5</v>
      </c>
      <c r="F1529" s="12">
        <v>678.07</v>
      </c>
    </row>
    <row r="1530" spans="1:6" s="5" customFormat="1" ht="18.75" customHeight="1" x14ac:dyDescent="0.25">
      <c r="A1530" s="9">
        <v>3405350</v>
      </c>
      <c r="B1530" s="10" t="s">
        <v>1551</v>
      </c>
      <c r="C1530" s="11" t="s">
        <v>28</v>
      </c>
      <c r="D1530" s="12">
        <v>1801.01</v>
      </c>
      <c r="E1530" s="12">
        <v>58.25</v>
      </c>
      <c r="F1530" s="12">
        <v>1859.26</v>
      </c>
    </row>
    <row r="1531" spans="1:6" s="5" customFormat="1" ht="18.75" customHeight="1" x14ac:dyDescent="0.25">
      <c r="A1531" s="9">
        <v>3405360</v>
      </c>
      <c r="B1531" s="10" t="s">
        <v>1552</v>
      </c>
      <c r="C1531" s="11" t="s">
        <v>28</v>
      </c>
      <c r="D1531" s="12">
        <v>134.58000000000001</v>
      </c>
      <c r="E1531" s="12">
        <v>72.14</v>
      </c>
      <c r="F1531" s="12">
        <v>206.72</v>
      </c>
    </row>
    <row r="1532" spans="1:6" s="5" customFormat="1" ht="18.75" customHeight="1" x14ac:dyDescent="0.25">
      <c r="A1532" s="9">
        <v>3405370</v>
      </c>
      <c r="B1532" s="10" t="s">
        <v>1553</v>
      </c>
      <c r="C1532" s="11" t="s">
        <v>56</v>
      </c>
      <c r="D1532" s="12">
        <v>130.06</v>
      </c>
      <c r="E1532" s="12">
        <v>37.71</v>
      </c>
      <c r="F1532" s="12">
        <v>167.77</v>
      </c>
    </row>
    <row r="1533" spans="1:6" s="5" customFormat="1" ht="18.75" customHeight="1" x14ac:dyDescent="0.25">
      <c r="A1533" s="9">
        <v>3413011</v>
      </c>
      <c r="B1533" s="10" t="s">
        <v>1554</v>
      </c>
      <c r="C1533" s="11" t="s">
        <v>4</v>
      </c>
      <c r="D1533" s="12">
        <v>121.19</v>
      </c>
      <c r="E1533" s="12">
        <v>115.16</v>
      </c>
      <c r="F1533" s="12">
        <v>236.35</v>
      </c>
    </row>
    <row r="1534" spans="1:6" s="5" customFormat="1" ht="18.75" customHeight="1" x14ac:dyDescent="0.25">
      <c r="A1534" s="9">
        <v>3413021</v>
      </c>
      <c r="B1534" s="10" t="s">
        <v>1555</v>
      </c>
      <c r="C1534" s="11" t="s">
        <v>4</v>
      </c>
      <c r="D1534" s="12">
        <v>507.33</v>
      </c>
      <c r="E1534" s="12">
        <v>143.19999999999999</v>
      </c>
      <c r="F1534" s="12">
        <v>650.53</v>
      </c>
    </row>
    <row r="1535" spans="1:6" s="5" customFormat="1" ht="18.75" customHeight="1" x14ac:dyDescent="0.25">
      <c r="A1535" s="9">
        <v>3413031</v>
      </c>
      <c r="B1535" s="10" t="s">
        <v>1556</v>
      </c>
      <c r="C1535" s="11" t="s">
        <v>4</v>
      </c>
      <c r="D1535" s="12">
        <v>1513</v>
      </c>
      <c r="E1535" s="12">
        <v>258.36</v>
      </c>
      <c r="F1535" s="12">
        <v>1771.36</v>
      </c>
    </row>
    <row r="1536" spans="1:6" s="5" customFormat="1" ht="18.75" customHeight="1" x14ac:dyDescent="0.25">
      <c r="A1536" s="9">
        <v>3413041</v>
      </c>
      <c r="B1536" s="10" t="s">
        <v>1557</v>
      </c>
      <c r="C1536" s="11" t="s">
        <v>4</v>
      </c>
      <c r="D1536" s="12">
        <v>2105.4499999999998</v>
      </c>
      <c r="E1536" s="12">
        <v>692.96</v>
      </c>
      <c r="F1536" s="12">
        <v>2798.41</v>
      </c>
    </row>
    <row r="1537" spans="1:6" s="5" customFormat="1" ht="18.75" customHeight="1" x14ac:dyDescent="0.25">
      <c r="A1537" s="9">
        <v>3413051</v>
      </c>
      <c r="B1537" s="10" t="s">
        <v>1558</v>
      </c>
      <c r="C1537" s="11" t="s">
        <v>4</v>
      </c>
      <c r="D1537" s="12">
        <v>4080.76</v>
      </c>
      <c r="E1537" s="12">
        <v>1385.92</v>
      </c>
      <c r="F1537" s="12">
        <v>5466.68</v>
      </c>
    </row>
    <row r="1538" spans="1:6" s="5" customFormat="1" ht="18.75" customHeight="1" x14ac:dyDescent="0.25">
      <c r="A1538" s="9">
        <v>3413060</v>
      </c>
      <c r="B1538" s="10" t="s">
        <v>1559</v>
      </c>
      <c r="C1538" s="11" t="s">
        <v>4</v>
      </c>
      <c r="D1538" s="12">
        <v>5998.39</v>
      </c>
      <c r="E1538" s="12">
        <v>1614.24</v>
      </c>
      <c r="F1538" s="12">
        <v>7612.63</v>
      </c>
    </row>
    <row r="1539" spans="1:6" s="5" customFormat="1" ht="18.75" customHeight="1" x14ac:dyDescent="0.25">
      <c r="A1539" s="9">
        <v>3420050</v>
      </c>
      <c r="B1539" s="10" t="s">
        <v>1560</v>
      </c>
      <c r="C1539" s="11" t="s">
        <v>28</v>
      </c>
      <c r="D1539" s="12">
        <v>9.91</v>
      </c>
      <c r="E1539" s="12">
        <v>5.78</v>
      </c>
      <c r="F1539" s="12">
        <v>15.69</v>
      </c>
    </row>
    <row r="1540" spans="1:6" s="5" customFormat="1" ht="18.75" customHeight="1" x14ac:dyDescent="0.25">
      <c r="A1540" s="9">
        <v>3420080</v>
      </c>
      <c r="B1540" s="10" t="s">
        <v>1561</v>
      </c>
      <c r="C1540" s="11" t="s">
        <v>28</v>
      </c>
      <c r="D1540" s="12">
        <v>78.349999999999994</v>
      </c>
      <c r="E1540" s="12">
        <v>7.96</v>
      </c>
      <c r="F1540" s="12">
        <v>86.31</v>
      </c>
    </row>
    <row r="1541" spans="1:6" s="5" customFormat="1" ht="18.75" customHeight="1" x14ac:dyDescent="0.25">
      <c r="A1541" s="9">
        <v>3420110</v>
      </c>
      <c r="B1541" s="10" t="s">
        <v>1562</v>
      </c>
      <c r="C1541" s="11" t="s">
        <v>56</v>
      </c>
      <c r="D1541" s="12">
        <v>13.94</v>
      </c>
      <c r="E1541" s="12"/>
      <c r="F1541" s="12">
        <v>13.94</v>
      </c>
    </row>
    <row r="1542" spans="1:6" s="5" customFormat="1" ht="18.75" customHeight="1" x14ac:dyDescent="0.25">
      <c r="A1542" s="9">
        <v>3420160</v>
      </c>
      <c r="B1542" s="10" t="s">
        <v>1563</v>
      </c>
      <c r="C1542" s="11" t="s">
        <v>28</v>
      </c>
      <c r="D1542" s="12">
        <v>2.0299999999999998</v>
      </c>
      <c r="E1542" s="12">
        <v>12.06</v>
      </c>
      <c r="F1542" s="12">
        <v>14.09</v>
      </c>
    </row>
    <row r="1543" spans="1:6" s="5" customFormat="1" ht="18.75" customHeight="1" x14ac:dyDescent="0.25">
      <c r="A1543" s="9">
        <v>3420170</v>
      </c>
      <c r="B1543" s="10" t="s">
        <v>1564</v>
      </c>
      <c r="C1543" s="11" t="s">
        <v>28</v>
      </c>
      <c r="D1543" s="12">
        <v>2.1</v>
      </c>
      <c r="E1543" s="12">
        <v>16.16</v>
      </c>
      <c r="F1543" s="12">
        <v>18.260000000000002</v>
      </c>
    </row>
    <row r="1544" spans="1:6" s="5" customFormat="1" ht="18.75" customHeight="1" x14ac:dyDescent="0.25">
      <c r="A1544" s="9">
        <v>3420380</v>
      </c>
      <c r="B1544" s="10" t="s">
        <v>1565</v>
      </c>
      <c r="C1544" s="11" t="s">
        <v>4</v>
      </c>
      <c r="D1544" s="12">
        <v>494.87</v>
      </c>
      <c r="E1544" s="12">
        <v>131.61000000000001</v>
      </c>
      <c r="F1544" s="12">
        <v>626.48</v>
      </c>
    </row>
    <row r="1545" spans="1:6" s="5" customFormat="1" ht="18.75" customHeight="1" x14ac:dyDescent="0.25">
      <c r="A1545" s="9">
        <v>3420390</v>
      </c>
      <c r="B1545" s="10" t="s">
        <v>1566</v>
      </c>
      <c r="C1545" s="11" t="s">
        <v>28</v>
      </c>
      <c r="D1545" s="12">
        <v>802.27</v>
      </c>
      <c r="E1545" s="12">
        <v>16.079999999999998</v>
      </c>
      <c r="F1545" s="12">
        <v>818.35</v>
      </c>
    </row>
    <row r="1546" spans="1:6" s="5" customFormat="1" ht="18.75" customHeight="1" x14ac:dyDescent="0.25">
      <c r="A1546" s="9">
        <v>3501070</v>
      </c>
      <c r="B1546" s="10" t="s">
        <v>1567</v>
      </c>
      <c r="C1546" s="11" t="s">
        <v>28</v>
      </c>
      <c r="D1546" s="12">
        <v>51.29</v>
      </c>
      <c r="E1546" s="12">
        <v>4.83</v>
      </c>
      <c r="F1546" s="12">
        <v>56.12</v>
      </c>
    </row>
    <row r="1547" spans="1:6" s="5" customFormat="1" ht="18.75" customHeight="1" x14ac:dyDescent="0.25">
      <c r="A1547" s="9">
        <v>3501150</v>
      </c>
      <c r="B1547" s="10" t="s">
        <v>1568</v>
      </c>
      <c r="C1547" s="11" t="s">
        <v>156</v>
      </c>
      <c r="D1547" s="12">
        <v>1305.27</v>
      </c>
      <c r="E1547" s="12">
        <v>115.77</v>
      </c>
      <c r="F1547" s="12">
        <v>1421.04</v>
      </c>
    </row>
    <row r="1548" spans="1:6" s="5" customFormat="1" ht="18.75" customHeight="1" x14ac:dyDescent="0.25">
      <c r="A1548" s="9">
        <v>3501160</v>
      </c>
      <c r="B1548" s="10" t="s">
        <v>1569</v>
      </c>
      <c r="C1548" s="11" t="s">
        <v>4</v>
      </c>
      <c r="D1548" s="12">
        <v>2066.67</v>
      </c>
      <c r="E1548" s="12">
        <v>1458.37</v>
      </c>
      <c r="F1548" s="12">
        <v>3525.04</v>
      </c>
    </row>
    <row r="1549" spans="1:6" s="5" customFormat="1" ht="18.75" customHeight="1" x14ac:dyDescent="0.25">
      <c r="A1549" s="9">
        <v>3501170</v>
      </c>
      <c r="B1549" s="10" t="s">
        <v>1570</v>
      </c>
      <c r="C1549" s="11" t="s">
        <v>156</v>
      </c>
      <c r="D1549" s="12">
        <v>1650.14</v>
      </c>
      <c r="E1549" s="12">
        <v>115.77</v>
      </c>
      <c r="F1549" s="12">
        <v>1765.91</v>
      </c>
    </row>
    <row r="1550" spans="1:6" s="5" customFormat="1" ht="18.75" customHeight="1" x14ac:dyDescent="0.25">
      <c r="A1550" s="9">
        <v>3501550</v>
      </c>
      <c r="B1550" s="10" t="s">
        <v>1571</v>
      </c>
      <c r="C1550" s="11" t="s">
        <v>28</v>
      </c>
      <c r="D1550" s="12">
        <v>127.61</v>
      </c>
      <c r="E1550" s="12">
        <v>23.85</v>
      </c>
      <c r="F1550" s="12">
        <v>151.46</v>
      </c>
    </row>
    <row r="1551" spans="1:6" s="5" customFormat="1" ht="18.75" customHeight="1" x14ac:dyDescent="0.25">
      <c r="A1551" s="9">
        <v>3503030</v>
      </c>
      <c r="B1551" s="10" t="s">
        <v>1572</v>
      </c>
      <c r="C1551" s="11" t="s">
        <v>4</v>
      </c>
      <c r="D1551" s="12">
        <v>3654.63</v>
      </c>
      <c r="E1551" s="12">
        <v>70.19</v>
      </c>
      <c r="F1551" s="12">
        <v>3724.82</v>
      </c>
    </row>
    <row r="1552" spans="1:6" s="5" customFormat="1" ht="18.75" customHeight="1" x14ac:dyDescent="0.25">
      <c r="A1552" s="9">
        <v>3504020</v>
      </c>
      <c r="B1552" s="10" t="s">
        <v>1573</v>
      </c>
      <c r="C1552" s="11" t="s">
        <v>56</v>
      </c>
      <c r="D1552" s="12">
        <v>139.55000000000001</v>
      </c>
      <c r="E1552" s="12">
        <v>69.819999999999993</v>
      </c>
      <c r="F1552" s="12">
        <v>209.37</v>
      </c>
    </row>
    <row r="1553" spans="1:6" s="5" customFormat="1" ht="18.75" customHeight="1" x14ac:dyDescent="0.25">
      <c r="A1553" s="9">
        <v>3504120</v>
      </c>
      <c r="B1553" s="10" t="s">
        <v>1574</v>
      </c>
      <c r="C1553" s="11" t="s">
        <v>4</v>
      </c>
      <c r="D1553" s="12">
        <v>437.06</v>
      </c>
      <c r="E1553" s="12">
        <v>15.56</v>
      </c>
      <c r="F1553" s="12">
        <v>452.62</v>
      </c>
    </row>
    <row r="1554" spans="1:6" s="5" customFormat="1" ht="18.75" customHeight="1" x14ac:dyDescent="0.25">
      <c r="A1554" s="9">
        <v>3504130</v>
      </c>
      <c r="B1554" s="10" t="s">
        <v>1575</v>
      </c>
      <c r="C1554" s="11" t="s">
        <v>28</v>
      </c>
      <c r="D1554" s="12">
        <v>206.55</v>
      </c>
      <c r="E1554" s="12">
        <v>43.52</v>
      </c>
      <c r="F1554" s="12">
        <v>250.07</v>
      </c>
    </row>
    <row r="1555" spans="1:6" s="5" customFormat="1" ht="18.75" customHeight="1" x14ac:dyDescent="0.25">
      <c r="A1555" s="9">
        <v>3504140</v>
      </c>
      <c r="B1555" s="10" t="s">
        <v>1576</v>
      </c>
      <c r="C1555" s="11" t="s">
        <v>4</v>
      </c>
      <c r="D1555" s="12">
        <v>501.3</v>
      </c>
      <c r="E1555" s="12">
        <v>21.87</v>
      </c>
      <c r="F1555" s="12">
        <v>523.16999999999996</v>
      </c>
    </row>
    <row r="1556" spans="1:6" s="5" customFormat="1" ht="18.75" customHeight="1" x14ac:dyDescent="0.25">
      <c r="A1556" s="9">
        <v>3504150</v>
      </c>
      <c r="B1556" s="10" t="s">
        <v>1577</v>
      </c>
      <c r="C1556" s="11" t="s">
        <v>4</v>
      </c>
      <c r="D1556" s="12">
        <v>704.95</v>
      </c>
      <c r="E1556" s="12">
        <v>32.81</v>
      </c>
      <c r="F1556" s="12">
        <v>737.76</v>
      </c>
    </row>
    <row r="1557" spans="1:6" s="5" customFormat="1" ht="18.75" customHeight="1" x14ac:dyDescent="0.25">
      <c r="A1557" s="9">
        <v>3505200</v>
      </c>
      <c r="B1557" s="10" t="s">
        <v>1578</v>
      </c>
      <c r="C1557" s="11" t="s">
        <v>156</v>
      </c>
      <c r="D1557" s="12">
        <v>4427.32</v>
      </c>
      <c r="E1557" s="12">
        <v>154.37</v>
      </c>
      <c r="F1557" s="12">
        <v>4581.6899999999996</v>
      </c>
    </row>
    <row r="1558" spans="1:6" s="5" customFormat="1" ht="18.75" customHeight="1" x14ac:dyDescent="0.25">
      <c r="A1558" s="9">
        <v>3505210</v>
      </c>
      <c r="B1558" s="10" t="s">
        <v>1579</v>
      </c>
      <c r="C1558" s="11" t="s">
        <v>156</v>
      </c>
      <c r="D1558" s="12">
        <v>1391.96</v>
      </c>
      <c r="E1558" s="12">
        <v>154.37</v>
      </c>
      <c r="F1558" s="12">
        <v>1546.33</v>
      </c>
    </row>
    <row r="1559" spans="1:6" s="5" customFormat="1" ht="18.75" customHeight="1" x14ac:dyDescent="0.25">
      <c r="A1559" s="9">
        <v>3505220</v>
      </c>
      <c r="B1559" s="10" t="s">
        <v>1580</v>
      </c>
      <c r="C1559" s="11" t="s">
        <v>156</v>
      </c>
      <c r="D1559" s="12">
        <v>1016.32</v>
      </c>
      <c r="E1559" s="12">
        <v>154.37</v>
      </c>
      <c r="F1559" s="12">
        <v>1170.69</v>
      </c>
    </row>
    <row r="1560" spans="1:6" s="5" customFormat="1" ht="18.75" customHeight="1" x14ac:dyDescent="0.25">
      <c r="A1560" s="9">
        <v>3505240</v>
      </c>
      <c r="B1560" s="10" t="s">
        <v>1581</v>
      </c>
      <c r="C1560" s="11" t="s">
        <v>156</v>
      </c>
      <c r="D1560" s="12">
        <v>1464.88</v>
      </c>
      <c r="E1560" s="12">
        <v>154.37</v>
      </c>
      <c r="F1560" s="12">
        <v>1619.25</v>
      </c>
    </row>
    <row r="1561" spans="1:6" s="5" customFormat="1" ht="18.75" customHeight="1" x14ac:dyDescent="0.25">
      <c r="A1561" s="9">
        <v>3507020</v>
      </c>
      <c r="B1561" s="10" t="s">
        <v>1582</v>
      </c>
      <c r="C1561" s="11" t="s">
        <v>156</v>
      </c>
      <c r="D1561" s="12">
        <v>4388.18</v>
      </c>
      <c r="E1561" s="12">
        <v>245.49</v>
      </c>
      <c r="F1561" s="12">
        <v>4633.67</v>
      </c>
    </row>
    <row r="1562" spans="1:6" s="5" customFormat="1" ht="18.75" customHeight="1" x14ac:dyDescent="0.25">
      <c r="A1562" s="9">
        <v>3507030</v>
      </c>
      <c r="B1562" s="10" t="s">
        <v>1583</v>
      </c>
      <c r="C1562" s="11" t="s">
        <v>156</v>
      </c>
      <c r="D1562" s="12">
        <v>6351.63</v>
      </c>
      <c r="E1562" s="12">
        <v>245.49</v>
      </c>
      <c r="F1562" s="12">
        <v>6597.12</v>
      </c>
    </row>
    <row r="1563" spans="1:6" s="5" customFormat="1" ht="18.75" customHeight="1" x14ac:dyDescent="0.25">
      <c r="A1563" s="9">
        <v>3507060</v>
      </c>
      <c r="B1563" s="10" t="s">
        <v>1584</v>
      </c>
      <c r="C1563" s="11" t="s">
        <v>4</v>
      </c>
      <c r="D1563" s="12">
        <v>2094.46</v>
      </c>
      <c r="E1563" s="12">
        <v>36.26</v>
      </c>
      <c r="F1563" s="12">
        <v>2130.7199999999998</v>
      </c>
    </row>
    <row r="1564" spans="1:6" s="5" customFormat="1" ht="18.75" customHeight="1" x14ac:dyDescent="0.25">
      <c r="A1564" s="9">
        <v>3507070</v>
      </c>
      <c r="B1564" s="10" t="s">
        <v>1585</v>
      </c>
      <c r="C1564" s="11" t="s">
        <v>4</v>
      </c>
      <c r="D1564" s="12">
        <v>1440.02</v>
      </c>
      <c r="E1564" s="12">
        <v>36.26</v>
      </c>
      <c r="F1564" s="12">
        <v>1476.28</v>
      </c>
    </row>
    <row r="1565" spans="1:6" s="5" customFormat="1" ht="18.75" customHeight="1" x14ac:dyDescent="0.25">
      <c r="A1565" s="9">
        <v>3520010</v>
      </c>
      <c r="B1565" s="10" t="s">
        <v>1586</v>
      </c>
      <c r="C1565" s="11" t="s">
        <v>28</v>
      </c>
      <c r="D1565" s="12">
        <v>10.48</v>
      </c>
      <c r="E1565" s="12"/>
      <c r="F1565" s="12">
        <v>10.48</v>
      </c>
    </row>
    <row r="1566" spans="1:6" s="5" customFormat="1" ht="18.75" customHeight="1" x14ac:dyDescent="0.25">
      <c r="A1566" s="9">
        <v>3520050</v>
      </c>
      <c r="B1566" s="10" t="s">
        <v>1587</v>
      </c>
      <c r="C1566" s="11" t="s">
        <v>4</v>
      </c>
      <c r="D1566" s="12">
        <v>992.72</v>
      </c>
      <c r="E1566" s="12">
        <v>24.12</v>
      </c>
      <c r="F1566" s="12">
        <v>1016.84</v>
      </c>
    </row>
    <row r="1567" spans="1:6" s="5" customFormat="1" ht="18.75" customHeight="1" x14ac:dyDescent="0.25">
      <c r="A1567" s="9">
        <v>3601242</v>
      </c>
      <c r="B1567" s="10" t="s">
        <v>1588</v>
      </c>
      <c r="C1567" s="11" t="s">
        <v>156</v>
      </c>
      <c r="D1567" s="12">
        <v>144529.76999999999</v>
      </c>
      <c r="E1567" s="12">
        <v>193.6</v>
      </c>
      <c r="F1567" s="12">
        <v>144723.37</v>
      </c>
    </row>
    <row r="1568" spans="1:6" s="5" customFormat="1" ht="18.75" customHeight="1" x14ac:dyDescent="0.25">
      <c r="A1568" s="9">
        <v>3601252</v>
      </c>
      <c r="B1568" s="10" t="s">
        <v>1589</v>
      </c>
      <c r="C1568" s="11" t="s">
        <v>156</v>
      </c>
      <c r="D1568" s="12">
        <v>127741.3</v>
      </c>
      <c r="E1568" s="12">
        <v>193.6</v>
      </c>
      <c r="F1568" s="12">
        <v>127934.9</v>
      </c>
    </row>
    <row r="1569" spans="1:6" s="5" customFormat="1" ht="18.75" customHeight="1" x14ac:dyDescent="0.25">
      <c r="A1569" s="9">
        <v>3601260</v>
      </c>
      <c r="B1569" s="10" t="s">
        <v>1590</v>
      </c>
      <c r="C1569" s="11" t="s">
        <v>156</v>
      </c>
      <c r="D1569" s="12">
        <v>106668.93</v>
      </c>
      <c r="E1569" s="12">
        <v>387.2</v>
      </c>
      <c r="F1569" s="12">
        <v>107056.13</v>
      </c>
    </row>
    <row r="1570" spans="1:6" s="5" customFormat="1" ht="18.75" customHeight="1" x14ac:dyDescent="0.25">
      <c r="A1570" s="9">
        <v>3603010</v>
      </c>
      <c r="B1570" s="10" t="s">
        <v>1591</v>
      </c>
      <c r="C1570" s="11" t="s">
        <v>4</v>
      </c>
      <c r="D1570" s="12">
        <v>157.01</v>
      </c>
      <c r="E1570" s="12">
        <v>125.84</v>
      </c>
      <c r="F1570" s="12">
        <v>282.85000000000002</v>
      </c>
    </row>
    <row r="1571" spans="1:6" s="5" customFormat="1" ht="18.75" customHeight="1" x14ac:dyDescent="0.25">
      <c r="A1571" s="9">
        <v>3603020</v>
      </c>
      <c r="B1571" s="10" t="s">
        <v>1592</v>
      </c>
      <c r="C1571" s="11" t="s">
        <v>4</v>
      </c>
      <c r="D1571" s="12">
        <v>288.5</v>
      </c>
      <c r="E1571" s="12">
        <v>125.84</v>
      </c>
      <c r="F1571" s="12">
        <v>414.34</v>
      </c>
    </row>
    <row r="1572" spans="1:6" s="5" customFormat="1" ht="18.75" customHeight="1" x14ac:dyDescent="0.25">
      <c r="A1572" s="9">
        <v>3603030</v>
      </c>
      <c r="B1572" s="10" t="s">
        <v>1593</v>
      </c>
      <c r="C1572" s="11" t="s">
        <v>4</v>
      </c>
      <c r="D1572" s="12">
        <v>916.19</v>
      </c>
      <c r="E1572" s="12">
        <v>145.56</v>
      </c>
      <c r="F1572" s="12">
        <v>1061.75</v>
      </c>
    </row>
    <row r="1573" spans="1:6" s="5" customFormat="1" ht="18.75" customHeight="1" x14ac:dyDescent="0.25">
      <c r="A1573" s="9">
        <v>3603050</v>
      </c>
      <c r="B1573" s="10" t="s">
        <v>1594</v>
      </c>
      <c r="C1573" s="11" t="s">
        <v>4</v>
      </c>
      <c r="D1573" s="12">
        <v>2229.39</v>
      </c>
      <c r="E1573" s="12">
        <v>145.56</v>
      </c>
      <c r="F1573" s="12">
        <v>2374.9499999999998</v>
      </c>
    </row>
    <row r="1574" spans="1:6" s="5" customFormat="1" ht="18.75" customHeight="1" x14ac:dyDescent="0.25">
      <c r="A1574" s="9">
        <v>3603060</v>
      </c>
      <c r="B1574" s="10" t="s">
        <v>1595</v>
      </c>
      <c r="C1574" s="11" t="s">
        <v>4</v>
      </c>
      <c r="D1574" s="12">
        <v>1682.88</v>
      </c>
      <c r="E1574" s="12">
        <v>145.56</v>
      </c>
      <c r="F1574" s="12">
        <v>1828.44</v>
      </c>
    </row>
    <row r="1575" spans="1:6" s="5" customFormat="1" ht="18.75" customHeight="1" x14ac:dyDescent="0.25">
      <c r="A1575" s="9">
        <v>3603080</v>
      </c>
      <c r="B1575" s="10" t="s">
        <v>1596</v>
      </c>
      <c r="C1575" s="11" t="s">
        <v>4</v>
      </c>
      <c r="D1575" s="12">
        <v>571.87</v>
      </c>
      <c r="E1575" s="12">
        <v>109.17</v>
      </c>
      <c r="F1575" s="12">
        <v>681.04</v>
      </c>
    </row>
    <row r="1576" spans="1:6" s="5" customFormat="1" ht="18.75" customHeight="1" x14ac:dyDescent="0.25">
      <c r="A1576" s="9">
        <v>3603090</v>
      </c>
      <c r="B1576" s="10" t="s">
        <v>1597</v>
      </c>
      <c r="C1576" s="11" t="s">
        <v>4</v>
      </c>
      <c r="D1576" s="12">
        <v>2390.91</v>
      </c>
      <c r="E1576" s="12">
        <v>151.30000000000001</v>
      </c>
      <c r="F1576" s="12">
        <v>2542.21</v>
      </c>
    </row>
    <row r="1577" spans="1:6" s="5" customFormat="1" ht="18.75" customHeight="1" x14ac:dyDescent="0.25">
      <c r="A1577" s="9">
        <v>3603120</v>
      </c>
      <c r="B1577" s="10" t="s">
        <v>1598</v>
      </c>
      <c r="C1577" s="11" t="s">
        <v>4</v>
      </c>
      <c r="D1577" s="12">
        <v>828.25</v>
      </c>
      <c r="E1577" s="12">
        <v>145.56</v>
      </c>
      <c r="F1577" s="12">
        <v>973.81</v>
      </c>
    </row>
    <row r="1578" spans="1:6" s="5" customFormat="1" ht="18.75" customHeight="1" x14ac:dyDescent="0.25">
      <c r="A1578" s="9">
        <v>3603130</v>
      </c>
      <c r="B1578" s="10" t="s">
        <v>1599</v>
      </c>
      <c r="C1578" s="11" t="s">
        <v>4</v>
      </c>
      <c r="D1578" s="12">
        <v>104.41</v>
      </c>
      <c r="E1578" s="12">
        <v>72.78</v>
      </c>
      <c r="F1578" s="12">
        <v>177.19</v>
      </c>
    </row>
    <row r="1579" spans="1:6" s="5" customFormat="1" ht="18.75" customHeight="1" x14ac:dyDescent="0.25">
      <c r="A1579" s="9">
        <v>3603150</v>
      </c>
      <c r="B1579" s="10" t="s">
        <v>1600</v>
      </c>
      <c r="C1579" s="11" t="s">
        <v>4</v>
      </c>
      <c r="D1579" s="12">
        <v>236.85</v>
      </c>
      <c r="E1579" s="12">
        <v>125.84</v>
      </c>
      <c r="F1579" s="12">
        <v>362.69</v>
      </c>
    </row>
    <row r="1580" spans="1:6" s="5" customFormat="1" ht="18.75" customHeight="1" x14ac:dyDescent="0.25">
      <c r="A1580" s="9">
        <v>3603160</v>
      </c>
      <c r="B1580" s="10" t="s">
        <v>1601</v>
      </c>
      <c r="C1580" s="11" t="s">
        <v>4</v>
      </c>
      <c r="D1580" s="12">
        <v>670.16</v>
      </c>
      <c r="E1580" s="12">
        <v>145.56</v>
      </c>
      <c r="F1580" s="12">
        <v>815.72</v>
      </c>
    </row>
    <row r="1581" spans="1:6" s="5" customFormat="1" ht="18.75" customHeight="1" x14ac:dyDescent="0.25">
      <c r="A1581" s="9">
        <v>3604010</v>
      </c>
      <c r="B1581" s="10" t="s">
        <v>1602</v>
      </c>
      <c r="C1581" s="11" t="s">
        <v>4</v>
      </c>
      <c r="D1581" s="12">
        <v>23.24</v>
      </c>
      <c r="E1581" s="12">
        <v>10.92</v>
      </c>
      <c r="F1581" s="12">
        <v>34.159999999999997</v>
      </c>
    </row>
    <row r="1582" spans="1:6" s="5" customFormat="1" ht="18.75" customHeight="1" x14ac:dyDescent="0.25">
      <c r="A1582" s="9">
        <v>3604030</v>
      </c>
      <c r="B1582" s="10" t="s">
        <v>1603</v>
      </c>
      <c r="C1582" s="11" t="s">
        <v>4</v>
      </c>
      <c r="D1582" s="12">
        <v>31.63</v>
      </c>
      <c r="E1582" s="12">
        <v>10.92</v>
      </c>
      <c r="F1582" s="12">
        <v>42.55</v>
      </c>
    </row>
    <row r="1583" spans="1:6" s="5" customFormat="1" ht="18.75" customHeight="1" x14ac:dyDescent="0.25">
      <c r="A1583" s="9">
        <v>3604050</v>
      </c>
      <c r="B1583" s="10" t="s">
        <v>1604</v>
      </c>
      <c r="C1583" s="11" t="s">
        <v>4</v>
      </c>
      <c r="D1583" s="12">
        <v>57.06</v>
      </c>
      <c r="E1583" s="12">
        <v>10.92</v>
      </c>
      <c r="F1583" s="12">
        <v>67.98</v>
      </c>
    </row>
    <row r="1584" spans="1:6" s="5" customFormat="1" ht="18.75" customHeight="1" x14ac:dyDescent="0.25">
      <c r="A1584" s="9">
        <v>3604070</v>
      </c>
      <c r="B1584" s="10" t="s">
        <v>1605</v>
      </c>
      <c r="C1584" s="11" t="s">
        <v>4</v>
      </c>
      <c r="D1584" s="12">
        <v>79.34</v>
      </c>
      <c r="E1584" s="12">
        <v>10.92</v>
      </c>
      <c r="F1584" s="12">
        <v>90.26</v>
      </c>
    </row>
    <row r="1585" spans="1:6" s="5" customFormat="1" ht="18.75" customHeight="1" x14ac:dyDescent="0.25">
      <c r="A1585" s="9">
        <v>3605010</v>
      </c>
      <c r="B1585" s="10" t="s">
        <v>1606</v>
      </c>
      <c r="C1585" s="11" t="s">
        <v>4</v>
      </c>
      <c r="D1585" s="12">
        <v>31.3</v>
      </c>
      <c r="E1585" s="12">
        <v>7.27</v>
      </c>
      <c r="F1585" s="12">
        <v>38.57</v>
      </c>
    </row>
    <row r="1586" spans="1:6" s="5" customFormat="1" ht="18.75" customHeight="1" x14ac:dyDescent="0.25">
      <c r="A1586" s="9">
        <v>3605040</v>
      </c>
      <c r="B1586" s="10" t="s">
        <v>1607</v>
      </c>
      <c r="C1586" s="11" t="s">
        <v>4</v>
      </c>
      <c r="D1586" s="12">
        <v>74.069999999999993</v>
      </c>
      <c r="E1586" s="12">
        <v>7.27</v>
      </c>
      <c r="F1586" s="12">
        <v>81.34</v>
      </c>
    </row>
    <row r="1587" spans="1:6" s="5" customFormat="1" ht="18.75" customHeight="1" x14ac:dyDescent="0.25">
      <c r="A1587" s="9">
        <v>3605080</v>
      </c>
      <c r="B1587" s="10" t="s">
        <v>1608</v>
      </c>
      <c r="C1587" s="11" t="s">
        <v>4</v>
      </c>
      <c r="D1587" s="12">
        <v>49.25</v>
      </c>
      <c r="E1587" s="12">
        <v>27.29</v>
      </c>
      <c r="F1587" s="12">
        <v>76.540000000000006</v>
      </c>
    </row>
    <row r="1588" spans="1:6" s="5" customFormat="1" ht="18.75" customHeight="1" x14ac:dyDescent="0.25">
      <c r="A1588" s="9">
        <v>3605100</v>
      </c>
      <c r="B1588" s="10" t="s">
        <v>1609</v>
      </c>
      <c r="C1588" s="11" t="s">
        <v>4</v>
      </c>
      <c r="D1588" s="12">
        <v>104.38</v>
      </c>
      <c r="E1588" s="12">
        <v>7.27</v>
      </c>
      <c r="F1588" s="12">
        <v>111.65</v>
      </c>
    </row>
    <row r="1589" spans="1:6" s="5" customFormat="1" ht="18.75" customHeight="1" x14ac:dyDescent="0.25">
      <c r="A1589" s="9">
        <v>3605110</v>
      </c>
      <c r="B1589" s="10" t="s">
        <v>1610</v>
      </c>
      <c r="C1589" s="11" t="s">
        <v>4</v>
      </c>
      <c r="D1589" s="12">
        <v>147.49</v>
      </c>
      <c r="E1589" s="12">
        <v>7.27</v>
      </c>
      <c r="F1589" s="12">
        <v>154.76</v>
      </c>
    </row>
    <row r="1590" spans="1:6" s="5" customFormat="1" ht="18.75" customHeight="1" x14ac:dyDescent="0.25">
      <c r="A1590" s="9">
        <v>3606060</v>
      </c>
      <c r="B1590" s="10" t="s">
        <v>1611</v>
      </c>
      <c r="C1590" s="11" t="s">
        <v>156</v>
      </c>
      <c r="D1590" s="12">
        <v>519.85</v>
      </c>
      <c r="E1590" s="12">
        <v>18.2</v>
      </c>
      <c r="F1590" s="12">
        <v>538.04999999999995</v>
      </c>
    </row>
    <row r="1591" spans="1:6" s="5" customFormat="1" ht="18.75" customHeight="1" x14ac:dyDescent="0.25">
      <c r="A1591" s="9">
        <v>3606080</v>
      </c>
      <c r="B1591" s="10" t="s">
        <v>1612</v>
      </c>
      <c r="C1591" s="11" t="s">
        <v>156</v>
      </c>
      <c r="D1591" s="12">
        <v>473.15</v>
      </c>
      <c r="E1591" s="12">
        <v>18.2</v>
      </c>
      <c r="F1591" s="12">
        <v>491.35</v>
      </c>
    </row>
    <row r="1592" spans="1:6" s="5" customFormat="1" ht="18.75" customHeight="1" x14ac:dyDescent="0.25">
      <c r="A1592" s="9">
        <v>3607010</v>
      </c>
      <c r="B1592" s="10" t="s">
        <v>1613</v>
      </c>
      <c r="C1592" s="11" t="s">
        <v>4</v>
      </c>
      <c r="D1592" s="12">
        <v>176.7</v>
      </c>
      <c r="E1592" s="12">
        <v>16.97</v>
      </c>
      <c r="F1592" s="12">
        <v>193.67</v>
      </c>
    </row>
    <row r="1593" spans="1:6" s="5" customFormat="1" ht="18.75" customHeight="1" x14ac:dyDescent="0.25">
      <c r="A1593" s="9">
        <v>3607030</v>
      </c>
      <c r="B1593" s="10" t="s">
        <v>1614</v>
      </c>
      <c r="C1593" s="11" t="s">
        <v>4</v>
      </c>
      <c r="D1593" s="12">
        <v>184.21</v>
      </c>
      <c r="E1593" s="12">
        <v>16.97</v>
      </c>
      <c r="F1593" s="12">
        <v>201.18</v>
      </c>
    </row>
    <row r="1594" spans="1:6" s="5" customFormat="1" ht="18.75" customHeight="1" x14ac:dyDescent="0.25">
      <c r="A1594" s="9">
        <v>3607050</v>
      </c>
      <c r="B1594" s="10" t="s">
        <v>1615</v>
      </c>
      <c r="C1594" s="11" t="s">
        <v>4</v>
      </c>
      <c r="D1594" s="12">
        <v>207.48</v>
      </c>
      <c r="E1594" s="12">
        <v>16.97</v>
      </c>
      <c r="F1594" s="12">
        <v>224.45</v>
      </c>
    </row>
    <row r="1595" spans="1:6" s="5" customFormat="1" ht="18.75" customHeight="1" x14ac:dyDescent="0.25">
      <c r="A1595" s="9">
        <v>3607060</v>
      </c>
      <c r="B1595" s="10" t="s">
        <v>1616</v>
      </c>
      <c r="C1595" s="11" t="s">
        <v>4</v>
      </c>
      <c r="D1595" s="12">
        <v>173.23</v>
      </c>
      <c r="E1595" s="12">
        <v>16.97</v>
      </c>
      <c r="F1595" s="12">
        <v>190.2</v>
      </c>
    </row>
    <row r="1596" spans="1:6" s="5" customFormat="1" ht="18.75" customHeight="1" x14ac:dyDescent="0.25">
      <c r="A1596" s="9">
        <v>3608030</v>
      </c>
      <c r="B1596" s="10" t="s">
        <v>1617</v>
      </c>
      <c r="C1596" s="11" t="s">
        <v>4</v>
      </c>
      <c r="D1596" s="12">
        <v>184288.53</v>
      </c>
      <c r="E1596" s="12">
        <v>1402.52</v>
      </c>
      <c r="F1596" s="12">
        <v>185691.05</v>
      </c>
    </row>
    <row r="1597" spans="1:6" s="5" customFormat="1" ht="18.75" customHeight="1" x14ac:dyDescent="0.25">
      <c r="A1597" s="9">
        <v>3608040</v>
      </c>
      <c r="B1597" s="10" t="s">
        <v>1618</v>
      </c>
      <c r="C1597" s="11" t="s">
        <v>4</v>
      </c>
      <c r="D1597" s="12">
        <v>225402.59</v>
      </c>
      <c r="E1597" s="12">
        <v>1402.52</v>
      </c>
      <c r="F1597" s="12">
        <v>226805.11</v>
      </c>
    </row>
    <row r="1598" spans="1:6" s="5" customFormat="1" ht="18.75" customHeight="1" x14ac:dyDescent="0.25">
      <c r="A1598" s="9">
        <v>3608050</v>
      </c>
      <c r="B1598" s="10" t="s">
        <v>1619</v>
      </c>
      <c r="C1598" s="11" t="s">
        <v>4</v>
      </c>
      <c r="D1598" s="12">
        <v>82979.399999999994</v>
      </c>
      <c r="E1598" s="12">
        <v>1402.52</v>
      </c>
      <c r="F1598" s="12">
        <v>84381.92</v>
      </c>
    </row>
    <row r="1599" spans="1:6" s="5" customFormat="1" ht="18.75" customHeight="1" x14ac:dyDescent="0.25">
      <c r="A1599" s="9">
        <v>3608060</v>
      </c>
      <c r="B1599" s="10" t="s">
        <v>1620</v>
      </c>
      <c r="C1599" s="11" t="s">
        <v>4</v>
      </c>
      <c r="D1599" s="12">
        <v>115245.1</v>
      </c>
      <c r="E1599" s="12">
        <v>1402.52</v>
      </c>
      <c r="F1599" s="12">
        <v>116647.62</v>
      </c>
    </row>
    <row r="1600" spans="1:6" s="5" customFormat="1" ht="18.75" customHeight="1" x14ac:dyDescent="0.25">
      <c r="A1600" s="9">
        <v>3608100</v>
      </c>
      <c r="B1600" s="10" t="s">
        <v>1621</v>
      </c>
      <c r="C1600" s="11" t="s">
        <v>4</v>
      </c>
      <c r="D1600" s="12">
        <v>85345.87</v>
      </c>
      <c r="E1600" s="12">
        <v>749.3</v>
      </c>
      <c r="F1600" s="12">
        <v>86095.17</v>
      </c>
    </row>
    <row r="1601" spans="1:6" s="5" customFormat="1" ht="18.75" customHeight="1" x14ac:dyDescent="0.25">
      <c r="A1601" s="9">
        <v>3608110</v>
      </c>
      <c r="B1601" s="10" t="s">
        <v>1622</v>
      </c>
      <c r="C1601" s="11" t="s">
        <v>4</v>
      </c>
      <c r="D1601" s="12">
        <v>142553.76999999999</v>
      </c>
      <c r="E1601" s="12">
        <v>1402.52</v>
      </c>
      <c r="F1601" s="12">
        <v>143956.29</v>
      </c>
    </row>
    <row r="1602" spans="1:6" s="5" customFormat="1" ht="18.75" customHeight="1" x14ac:dyDescent="0.25">
      <c r="A1602" s="9">
        <v>3608290</v>
      </c>
      <c r="B1602" s="10" t="s">
        <v>1623</v>
      </c>
      <c r="C1602" s="11" t="s">
        <v>4</v>
      </c>
      <c r="D1602" s="12">
        <v>318533.03000000003</v>
      </c>
      <c r="E1602" s="12">
        <v>1552.38</v>
      </c>
      <c r="F1602" s="12">
        <v>320085.40999999997</v>
      </c>
    </row>
    <row r="1603" spans="1:6" s="5" customFormat="1" ht="18.75" customHeight="1" x14ac:dyDescent="0.25">
      <c r="A1603" s="9">
        <v>3608350</v>
      </c>
      <c r="B1603" s="10" t="s">
        <v>1624</v>
      </c>
      <c r="C1603" s="11" t="s">
        <v>4</v>
      </c>
      <c r="D1603" s="12">
        <v>140182.48000000001</v>
      </c>
      <c r="E1603" s="12">
        <v>1402.52</v>
      </c>
      <c r="F1603" s="12">
        <v>141585</v>
      </c>
    </row>
    <row r="1604" spans="1:6" s="5" customFormat="1" ht="18.75" customHeight="1" x14ac:dyDescent="0.25">
      <c r="A1604" s="9">
        <v>3608360</v>
      </c>
      <c r="B1604" s="10" t="s">
        <v>1625</v>
      </c>
      <c r="C1604" s="11" t="s">
        <v>4</v>
      </c>
      <c r="D1604" s="12">
        <v>327048.84000000003</v>
      </c>
      <c r="E1604" s="12">
        <v>1549.52</v>
      </c>
      <c r="F1604" s="12">
        <v>328598.36</v>
      </c>
    </row>
    <row r="1605" spans="1:6" s="5" customFormat="1" ht="18.75" customHeight="1" x14ac:dyDescent="0.25">
      <c r="A1605" s="9">
        <v>3608540</v>
      </c>
      <c r="B1605" s="10" t="s">
        <v>1626</v>
      </c>
      <c r="C1605" s="11" t="s">
        <v>4</v>
      </c>
      <c r="D1605" s="12">
        <v>264564.81</v>
      </c>
      <c r="E1605" s="12">
        <v>1552.38</v>
      </c>
      <c r="F1605" s="12">
        <v>266117.19</v>
      </c>
    </row>
    <row r="1606" spans="1:6" s="5" customFormat="1" ht="18.75" customHeight="1" x14ac:dyDescent="0.25">
      <c r="A1606" s="9">
        <v>3609020</v>
      </c>
      <c r="B1606" s="10" t="s">
        <v>1627</v>
      </c>
      <c r="C1606" s="11" t="s">
        <v>4</v>
      </c>
      <c r="D1606" s="12">
        <v>24259.9</v>
      </c>
      <c r="E1606" s="12">
        <v>749.3</v>
      </c>
      <c r="F1606" s="12">
        <v>25009.200000000001</v>
      </c>
    </row>
    <row r="1607" spans="1:6" s="5" customFormat="1" ht="18.75" customHeight="1" x14ac:dyDescent="0.25">
      <c r="A1607" s="9">
        <v>3609050</v>
      </c>
      <c r="B1607" s="10" t="s">
        <v>1628</v>
      </c>
      <c r="C1607" s="11" t="s">
        <v>4</v>
      </c>
      <c r="D1607" s="12">
        <v>17648.98</v>
      </c>
      <c r="E1607" s="12">
        <v>749.3</v>
      </c>
      <c r="F1607" s="12">
        <v>18398.28</v>
      </c>
    </row>
    <row r="1608" spans="1:6" s="5" customFormat="1" ht="18.75" customHeight="1" x14ac:dyDescent="0.25">
      <c r="A1608" s="9">
        <v>3609060</v>
      </c>
      <c r="B1608" s="10" t="s">
        <v>1629</v>
      </c>
      <c r="C1608" s="11" t="s">
        <v>4</v>
      </c>
      <c r="D1608" s="12">
        <v>47515.75</v>
      </c>
      <c r="E1608" s="12">
        <v>1198.8800000000001</v>
      </c>
      <c r="F1608" s="12">
        <v>48714.63</v>
      </c>
    </row>
    <row r="1609" spans="1:6" s="5" customFormat="1" ht="18.75" customHeight="1" x14ac:dyDescent="0.25">
      <c r="A1609" s="9">
        <v>3609070</v>
      </c>
      <c r="B1609" s="10" t="s">
        <v>1630</v>
      </c>
      <c r="C1609" s="11" t="s">
        <v>4</v>
      </c>
      <c r="D1609" s="12">
        <v>93548.49</v>
      </c>
      <c r="E1609" s="12">
        <v>1198.8800000000001</v>
      </c>
      <c r="F1609" s="12">
        <v>94747.37</v>
      </c>
    </row>
    <row r="1610" spans="1:6" s="5" customFormat="1" ht="18.75" customHeight="1" x14ac:dyDescent="0.25">
      <c r="A1610" s="9">
        <v>3609100</v>
      </c>
      <c r="B1610" s="10" t="s">
        <v>1631</v>
      </c>
      <c r="C1610" s="11" t="s">
        <v>4</v>
      </c>
      <c r="D1610" s="12">
        <v>4027.48</v>
      </c>
      <c r="E1610" s="12">
        <v>299.72000000000003</v>
      </c>
      <c r="F1610" s="12">
        <v>4327.2</v>
      </c>
    </row>
    <row r="1611" spans="1:6" s="5" customFormat="1" ht="18.75" customHeight="1" x14ac:dyDescent="0.25">
      <c r="A1611" s="9">
        <v>3609110</v>
      </c>
      <c r="B1611" s="10" t="s">
        <v>1632</v>
      </c>
      <c r="C1611" s="11" t="s">
        <v>4</v>
      </c>
      <c r="D1611" s="12">
        <v>4443.1000000000004</v>
      </c>
      <c r="E1611" s="12">
        <v>299.72000000000003</v>
      </c>
      <c r="F1611" s="12">
        <v>4742.82</v>
      </c>
    </row>
    <row r="1612" spans="1:6" s="5" customFormat="1" ht="18.75" customHeight="1" x14ac:dyDescent="0.25">
      <c r="A1612" s="9">
        <v>3609150</v>
      </c>
      <c r="B1612" s="10" t="s">
        <v>1633</v>
      </c>
      <c r="C1612" s="11" t="s">
        <v>4</v>
      </c>
      <c r="D1612" s="12">
        <v>15601.57</v>
      </c>
      <c r="E1612" s="12">
        <v>749.3</v>
      </c>
      <c r="F1612" s="12">
        <v>16350.87</v>
      </c>
    </row>
    <row r="1613" spans="1:6" s="5" customFormat="1" ht="18.75" customHeight="1" x14ac:dyDescent="0.25">
      <c r="A1613" s="9">
        <v>3609170</v>
      </c>
      <c r="B1613" s="10" t="s">
        <v>1634</v>
      </c>
      <c r="C1613" s="11" t="s">
        <v>4</v>
      </c>
      <c r="D1613" s="12">
        <v>26959.759999999998</v>
      </c>
      <c r="E1613" s="12">
        <v>749.3</v>
      </c>
      <c r="F1613" s="12">
        <v>27709.06</v>
      </c>
    </row>
    <row r="1614" spans="1:6" s="5" customFormat="1" ht="18.75" customHeight="1" x14ac:dyDescent="0.25">
      <c r="A1614" s="9">
        <v>3609180</v>
      </c>
      <c r="B1614" s="10" t="s">
        <v>1635</v>
      </c>
      <c r="C1614" s="11" t="s">
        <v>4</v>
      </c>
      <c r="D1614" s="12">
        <v>14011.66</v>
      </c>
      <c r="E1614" s="12">
        <v>749.3</v>
      </c>
      <c r="F1614" s="12">
        <v>14760.96</v>
      </c>
    </row>
    <row r="1615" spans="1:6" s="5" customFormat="1" ht="18.75" customHeight="1" x14ac:dyDescent="0.25">
      <c r="A1615" s="9">
        <v>3609220</v>
      </c>
      <c r="B1615" s="10" t="s">
        <v>1636</v>
      </c>
      <c r="C1615" s="11" t="s">
        <v>4</v>
      </c>
      <c r="D1615" s="12">
        <v>71186.880000000005</v>
      </c>
      <c r="E1615" s="12">
        <v>1198.8800000000001</v>
      </c>
      <c r="F1615" s="12">
        <v>72385.759999999995</v>
      </c>
    </row>
    <row r="1616" spans="1:6" s="5" customFormat="1" ht="18.75" customHeight="1" x14ac:dyDescent="0.25">
      <c r="A1616" s="9">
        <v>3609230</v>
      </c>
      <c r="B1616" s="10" t="s">
        <v>1637</v>
      </c>
      <c r="C1616" s="11" t="s">
        <v>4</v>
      </c>
      <c r="D1616" s="12">
        <v>13908.91</v>
      </c>
      <c r="E1616" s="12">
        <v>299.72000000000003</v>
      </c>
      <c r="F1616" s="12">
        <v>14208.63</v>
      </c>
    </row>
    <row r="1617" spans="1:6" s="5" customFormat="1" ht="18.75" customHeight="1" x14ac:dyDescent="0.25">
      <c r="A1617" s="9">
        <v>3609250</v>
      </c>
      <c r="B1617" s="10" t="s">
        <v>1638</v>
      </c>
      <c r="C1617" s="11" t="s">
        <v>4</v>
      </c>
      <c r="D1617" s="12">
        <v>47551.360000000001</v>
      </c>
      <c r="E1617" s="12">
        <v>1198.8800000000001</v>
      </c>
      <c r="F1617" s="12">
        <v>48750.239999999998</v>
      </c>
    </row>
    <row r="1618" spans="1:6" s="5" customFormat="1" ht="18.75" customHeight="1" x14ac:dyDescent="0.25">
      <c r="A1618" s="9">
        <v>3609300</v>
      </c>
      <c r="B1618" s="10" t="s">
        <v>1639</v>
      </c>
      <c r="C1618" s="11" t="s">
        <v>4</v>
      </c>
      <c r="D1618" s="12">
        <v>63141.86</v>
      </c>
      <c r="E1618" s="12">
        <v>1198.8800000000001</v>
      </c>
      <c r="F1618" s="12">
        <v>64340.74</v>
      </c>
    </row>
    <row r="1619" spans="1:6" s="5" customFormat="1" ht="18.75" customHeight="1" x14ac:dyDescent="0.25">
      <c r="A1619" s="9">
        <v>3609360</v>
      </c>
      <c r="B1619" s="10" t="s">
        <v>1640</v>
      </c>
      <c r="C1619" s="11" t="s">
        <v>4</v>
      </c>
      <c r="D1619" s="12">
        <v>92692.36</v>
      </c>
      <c r="E1619" s="12">
        <v>1198.8800000000001</v>
      </c>
      <c r="F1619" s="12">
        <v>93891.24</v>
      </c>
    </row>
    <row r="1620" spans="1:6" s="5" customFormat="1" ht="18.75" customHeight="1" x14ac:dyDescent="0.25">
      <c r="A1620" s="9">
        <v>3609370</v>
      </c>
      <c r="B1620" s="10" t="s">
        <v>1641</v>
      </c>
      <c r="C1620" s="11" t="s">
        <v>4</v>
      </c>
      <c r="D1620" s="12">
        <v>50985.22</v>
      </c>
      <c r="E1620" s="12">
        <v>749.3</v>
      </c>
      <c r="F1620" s="12">
        <v>51734.52</v>
      </c>
    </row>
    <row r="1621" spans="1:6" s="5" customFormat="1" ht="18.75" customHeight="1" x14ac:dyDescent="0.25">
      <c r="A1621" s="9">
        <v>3609410</v>
      </c>
      <c r="B1621" s="10" t="s">
        <v>1642</v>
      </c>
      <c r="C1621" s="11" t="s">
        <v>4</v>
      </c>
      <c r="D1621" s="12">
        <v>21194.68</v>
      </c>
      <c r="E1621" s="12">
        <v>749.3</v>
      </c>
      <c r="F1621" s="12">
        <v>21943.98</v>
      </c>
    </row>
    <row r="1622" spans="1:6" s="5" customFormat="1" ht="18.75" customHeight="1" x14ac:dyDescent="0.25">
      <c r="A1622" s="9">
        <v>3609440</v>
      </c>
      <c r="B1622" s="10" t="s">
        <v>1643</v>
      </c>
      <c r="C1622" s="11" t="s">
        <v>4</v>
      </c>
      <c r="D1622" s="12">
        <v>98508.49</v>
      </c>
      <c r="E1622" s="12">
        <v>1198.8800000000001</v>
      </c>
      <c r="F1622" s="12">
        <v>99707.37</v>
      </c>
    </row>
    <row r="1623" spans="1:6" s="5" customFormat="1" ht="18.75" customHeight="1" x14ac:dyDescent="0.25">
      <c r="A1623" s="9">
        <v>3609480</v>
      </c>
      <c r="B1623" s="10" t="s">
        <v>1644</v>
      </c>
      <c r="C1623" s="11" t="s">
        <v>4</v>
      </c>
      <c r="D1623" s="12">
        <v>26557.69</v>
      </c>
      <c r="E1623" s="12">
        <v>749.3</v>
      </c>
      <c r="F1623" s="12">
        <v>27306.99</v>
      </c>
    </row>
    <row r="1624" spans="1:6" s="5" customFormat="1" ht="18.75" customHeight="1" x14ac:dyDescent="0.25">
      <c r="A1624" s="9">
        <v>3609490</v>
      </c>
      <c r="B1624" s="10" t="s">
        <v>1645</v>
      </c>
      <c r="C1624" s="11" t="s">
        <v>4</v>
      </c>
      <c r="D1624" s="12">
        <v>33312.300000000003</v>
      </c>
      <c r="E1624" s="12">
        <v>749.3</v>
      </c>
      <c r="F1624" s="12">
        <v>34061.599999999999</v>
      </c>
    </row>
    <row r="1625" spans="1:6" s="5" customFormat="1" ht="18.75" customHeight="1" x14ac:dyDescent="0.25">
      <c r="A1625" s="9">
        <v>3620010</v>
      </c>
      <c r="B1625" s="10" t="s">
        <v>1646</v>
      </c>
      <c r="C1625" s="11" t="s">
        <v>56</v>
      </c>
      <c r="D1625" s="12">
        <v>70.47</v>
      </c>
      <c r="E1625" s="12">
        <v>14.56</v>
      </c>
      <c r="F1625" s="12">
        <v>85.03</v>
      </c>
    </row>
    <row r="1626" spans="1:6" s="5" customFormat="1" ht="18.75" customHeight="1" x14ac:dyDescent="0.25">
      <c r="A1626" s="9">
        <v>3620030</v>
      </c>
      <c r="B1626" s="10" t="s">
        <v>1647</v>
      </c>
      <c r="C1626" s="11" t="s">
        <v>4</v>
      </c>
      <c r="D1626" s="12">
        <v>46.6</v>
      </c>
      <c r="E1626" s="12">
        <v>7.27</v>
      </c>
      <c r="F1626" s="12">
        <v>53.87</v>
      </c>
    </row>
    <row r="1627" spans="1:6" s="5" customFormat="1" ht="18.75" customHeight="1" x14ac:dyDescent="0.25">
      <c r="A1627" s="9">
        <v>3620040</v>
      </c>
      <c r="B1627" s="10" t="s">
        <v>1648</v>
      </c>
      <c r="C1627" s="11" t="s">
        <v>4</v>
      </c>
      <c r="D1627" s="12">
        <v>1319.03</v>
      </c>
      <c r="E1627" s="12">
        <v>48.04</v>
      </c>
      <c r="F1627" s="12">
        <v>1367.07</v>
      </c>
    </row>
    <row r="1628" spans="1:6" s="5" customFormat="1" ht="18.75" customHeight="1" x14ac:dyDescent="0.25">
      <c r="A1628" s="9">
        <v>3620050</v>
      </c>
      <c r="B1628" s="10" t="s">
        <v>1649</v>
      </c>
      <c r="C1628" s="11" t="s">
        <v>4</v>
      </c>
      <c r="D1628" s="12">
        <v>22.5</v>
      </c>
      <c r="E1628" s="12">
        <v>7.27</v>
      </c>
      <c r="F1628" s="12">
        <v>29.77</v>
      </c>
    </row>
    <row r="1629" spans="1:6" s="5" customFormat="1" ht="18.75" customHeight="1" x14ac:dyDescent="0.25">
      <c r="A1629" s="9">
        <v>3620060</v>
      </c>
      <c r="B1629" s="10" t="s">
        <v>1650</v>
      </c>
      <c r="C1629" s="11" t="s">
        <v>4</v>
      </c>
      <c r="D1629" s="12">
        <v>3.28</v>
      </c>
      <c r="E1629" s="12">
        <v>5.46</v>
      </c>
      <c r="F1629" s="12">
        <v>8.74</v>
      </c>
    </row>
    <row r="1630" spans="1:6" s="5" customFormat="1" ht="18.75" customHeight="1" x14ac:dyDescent="0.25">
      <c r="A1630" s="9">
        <v>3620070</v>
      </c>
      <c r="B1630" s="10" t="s">
        <v>1651</v>
      </c>
      <c r="C1630" s="11" t="s">
        <v>4</v>
      </c>
      <c r="D1630" s="12">
        <v>19.78</v>
      </c>
      <c r="E1630" s="12">
        <v>7.27</v>
      </c>
      <c r="F1630" s="12">
        <v>27.05</v>
      </c>
    </row>
    <row r="1631" spans="1:6" s="5" customFormat="1" ht="18.75" customHeight="1" x14ac:dyDescent="0.25">
      <c r="A1631" s="9">
        <v>3620090</v>
      </c>
      <c r="B1631" s="10" t="s">
        <v>1652</v>
      </c>
      <c r="C1631" s="11" t="s">
        <v>4</v>
      </c>
      <c r="D1631" s="12">
        <v>601.85</v>
      </c>
      <c r="E1631" s="12">
        <v>0.73</v>
      </c>
      <c r="F1631" s="12">
        <v>602.58000000000004</v>
      </c>
    </row>
    <row r="1632" spans="1:6" s="5" customFormat="1" ht="18.75" customHeight="1" x14ac:dyDescent="0.25">
      <c r="A1632" s="9">
        <v>3620100</v>
      </c>
      <c r="B1632" s="10" t="s">
        <v>1653</v>
      </c>
      <c r="C1632" s="11" t="s">
        <v>4</v>
      </c>
      <c r="D1632" s="12">
        <v>404.69</v>
      </c>
      <c r="E1632" s="12">
        <v>18.2</v>
      </c>
      <c r="F1632" s="12">
        <v>422.89</v>
      </c>
    </row>
    <row r="1633" spans="1:6" s="5" customFormat="1" ht="18.75" customHeight="1" x14ac:dyDescent="0.25">
      <c r="A1633" s="9">
        <v>3620120</v>
      </c>
      <c r="B1633" s="10" t="s">
        <v>1654</v>
      </c>
      <c r="C1633" s="11" t="s">
        <v>4</v>
      </c>
      <c r="D1633" s="12">
        <v>298.3</v>
      </c>
      <c r="E1633" s="12">
        <v>18.2</v>
      </c>
      <c r="F1633" s="12">
        <v>316.5</v>
      </c>
    </row>
    <row r="1634" spans="1:6" s="5" customFormat="1" ht="18.75" customHeight="1" x14ac:dyDescent="0.25">
      <c r="A1634" s="9">
        <v>3620140</v>
      </c>
      <c r="B1634" s="10" t="s">
        <v>1655</v>
      </c>
      <c r="C1634" s="11" t="s">
        <v>4</v>
      </c>
      <c r="D1634" s="12">
        <v>230.02</v>
      </c>
      <c r="E1634" s="12">
        <v>101.82</v>
      </c>
      <c r="F1634" s="12">
        <v>331.84</v>
      </c>
    </row>
    <row r="1635" spans="1:6" s="5" customFormat="1" ht="18.75" customHeight="1" x14ac:dyDescent="0.25">
      <c r="A1635" s="9">
        <v>3620180</v>
      </c>
      <c r="B1635" s="10" t="s">
        <v>1656</v>
      </c>
      <c r="C1635" s="11" t="s">
        <v>1657</v>
      </c>
      <c r="D1635" s="12">
        <v>536.78</v>
      </c>
      <c r="E1635" s="12">
        <v>0.73</v>
      </c>
      <c r="F1635" s="12">
        <v>537.51</v>
      </c>
    </row>
    <row r="1636" spans="1:6" s="5" customFormat="1" ht="18.75" customHeight="1" x14ac:dyDescent="0.25">
      <c r="A1636" s="9">
        <v>3620200</v>
      </c>
      <c r="B1636" s="10" t="s">
        <v>1658</v>
      </c>
      <c r="C1636" s="11" t="s">
        <v>4</v>
      </c>
      <c r="D1636" s="12">
        <v>22.37</v>
      </c>
      <c r="E1636" s="12">
        <v>36.39</v>
      </c>
      <c r="F1636" s="12">
        <v>58.76</v>
      </c>
    </row>
    <row r="1637" spans="1:6" s="5" customFormat="1" ht="18.75" customHeight="1" x14ac:dyDescent="0.25">
      <c r="A1637" s="9">
        <v>3620210</v>
      </c>
      <c r="B1637" s="10" t="s">
        <v>1659</v>
      </c>
      <c r="C1637" s="11" t="s">
        <v>1657</v>
      </c>
      <c r="D1637" s="12">
        <v>461.87</v>
      </c>
      <c r="E1637" s="12">
        <v>0.73</v>
      </c>
      <c r="F1637" s="12">
        <v>462.6</v>
      </c>
    </row>
    <row r="1638" spans="1:6" s="5" customFormat="1" ht="18.75" customHeight="1" x14ac:dyDescent="0.25">
      <c r="A1638" s="9">
        <v>3620220</v>
      </c>
      <c r="B1638" s="10" t="s">
        <v>1660</v>
      </c>
      <c r="C1638" s="11" t="s">
        <v>4</v>
      </c>
      <c r="D1638" s="12"/>
      <c r="E1638" s="12">
        <v>203.64</v>
      </c>
      <c r="F1638" s="12">
        <v>203.64</v>
      </c>
    </row>
    <row r="1639" spans="1:6" s="5" customFormat="1" ht="18.75" customHeight="1" x14ac:dyDescent="0.25">
      <c r="A1639" s="9">
        <v>3620240</v>
      </c>
      <c r="B1639" s="10" t="s">
        <v>1661</v>
      </c>
      <c r="C1639" s="11" t="s">
        <v>380</v>
      </c>
      <c r="D1639" s="12">
        <v>16.86</v>
      </c>
      <c r="E1639" s="12">
        <v>0.57999999999999996</v>
      </c>
      <c r="F1639" s="12">
        <v>17.440000000000001</v>
      </c>
    </row>
    <row r="1640" spans="1:6" s="5" customFormat="1" ht="18.75" customHeight="1" x14ac:dyDescent="0.25">
      <c r="A1640" s="9">
        <v>3620260</v>
      </c>
      <c r="B1640" s="10" t="s">
        <v>1662</v>
      </c>
      <c r="C1640" s="11" t="s">
        <v>380</v>
      </c>
      <c r="D1640" s="12">
        <v>16.86</v>
      </c>
      <c r="E1640" s="12">
        <v>0.87</v>
      </c>
      <c r="F1640" s="12">
        <v>17.73</v>
      </c>
    </row>
    <row r="1641" spans="1:6" s="5" customFormat="1" ht="18.75" customHeight="1" x14ac:dyDescent="0.25">
      <c r="A1641" s="9">
        <v>3620282</v>
      </c>
      <c r="B1641" s="10" t="s">
        <v>1663</v>
      </c>
      <c r="C1641" s="11" t="s">
        <v>28</v>
      </c>
      <c r="D1641" s="12">
        <v>577.5</v>
      </c>
      <c r="E1641" s="12">
        <v>7.26</v>
      </c>
      <c r="F1641" s="12">
        <v>584.76</v>
      </c>
    </row>
    <row r="1642" spans="1:6" s="5" customFormat="1" ht="18.75" customHeight="1" x14ac:dyDescent="0.25">
      <c r="A1642" s="9">
        <v>3620284</v>
      </c>
      <c r="B1642" s="10" t="s">
        <v>1664</v>
      </c>
      <c r="C1642" s="11" t="s">
        <v>28</v>
      </c>
      <c r="D1642" s="12">
        <v>720</v>
      </c>
      <c r="E1642" s="12">
        <v>7.26</v>
      </c>
      <c r="F1642" s="12">
        <v>727.26</v>
      </c>
    </row>
    <row r="1643" spans="1:6" s="5" customFormat="1" ht="18.75" customHeight="1" x14ac:dyDescent="0.25">
      <c r="A1643" s="9">
        <v>3620330</v>
      </c>
      <c r="B1643" s="10" t="s">
        <v>1665</v>
      </c>
      <c r="C1643" s="11" t="s">
        <v>1657</v>
      </c>
      <c r="D1643" s="12">
        <v>36.83</v>
      </c>
      <c r="E1643" s="12">
        <v>0.73</v>
      </c>
      <c r="F1643" s="12">
        <v>37.56</v>
      </c>
    </row>
    <row r="1644" spans="1:6" s="5" customFormat="1" ht="18.75" customHeight="1" x14ac:dyDescent="0.25">
      <c r="A1644" s="9">
        <v>3620340</v>
      </c>
      <c r="B1644" s="10" t="s">
        <v>1666</v>
      </c>
      <c r="C1644" s="11" t="s">
        <v>4</v>
      </c>
      <c r="D1644" s="12">
        <v>15.02</v>
      </c>
      <c r="E1644" s="12">
        <v>50.91</v>
      </c>
      <c r="F1644" s="12">
        <v>65.930000000000007</v>
      </c>
    </row>
    <row r="1645" spans="1:6" s="5" customFormat="1" ht="18.75" customHeight="1" x14ac:dyDescent="0.25">
      <c r="A1645" s="9">
        <v>3620350</v>
      </c>
      <c r="B1645" s="10" t="s">
        <v>1667</v>
      </c>
      <c r="C1645" s="11" t="s">
        <v>4</v>
      </c>
      <c r="D1645" s="12">
        <v>63.66</v>
      </c>
      <c r="E1645" s="12">
        <v>0.73</v>
      </c>
      <c r="F1645" s="12">
        <v>64.39</v>
      </c>
    </row>
    <row r="1646" spans="1:6" s="5" customFormat="1" ht="18.75" customHeight="1" x14ac:dyDescent="0.25">
      <c r="A1646" s="9">
        <v>3620360</v>
      </c>
      <c r="B1646" s="10" t="s">
        <v>1668</v>
      </c>
      <c r="C1646" s="11" t="s">
        <v>4</v>
      </c>
      <c r="D1646" s="12">
        <v>159.18</v>
      </c>
      <c r="E1646" s="12">
        <v>101.82</v>
      </c>
      <c r="F1646" s="12">
        <v>261</v>
      </c>
    </row>
    <row r="1647" spans="1:6" s="5" customFormat="1" ht="18.75" customHeight="1" x14ac:dyDescent="0.25">
      <c r="A1647" s="9">
        <v>3620380</v>
      </c>
      <c r="B1647" s="10" t="s">
        <v>1669</v>
      </c>
      <c r="C1647" s="11" t="s">
        <v>4</v>
      </c>
      <c r="D1647" s="12">
        <v>326.14</v>
      </c>
      <c r="E1647" s="12">
        <v>0.73</v>
      </c>
      <c r="F1647" s="12">
        <v>326.87</v>
      </c>
    </row>
    <row r="1648" spans="1:6" s="5" customFormat="1" ht="18.75" customHeight="1" x14ac:dyDescent="0.25">
      <c r="A1648" s="9">
        <v>3620540</v>
      </c>
      <c r="B1648" s="10" t="s">
        <v>1670</v>
      </c>
      <c r="C1648" s="11" t="s">
        <v>4</v>
      </c>
      <c r="D1648" s="12">
        <v>491.46</v>
      </c>
      <c r="E1648" s="12">
        <v>101.82</v>
      </c>
      <c r="F1648" s="12">
        <v>593.28</v>
      </c>
    </row>
    <row r="1649" spans="1:6" s="5" customFormat="1" ht="18.75" customHeight="1" x14ac:dyDescent="0.25">
      <c r="A1649" s="9">
        <v>3620560</v>
      </c>
      <c r="B1649" s="10" t="s">
        <v>1671</v>
      </c>
      <c r="C1649" s="11" t="s">
        <v>4</v>
      </c>
      <c r="D1649" s="12">
        <v>2177.73</v>
      </c>
      <c r="E1649" s="12">
        <v>36.39</v>
      </c>
      <c r="F1649" s="12">
        <v>2214.12</v>
      </c>
    </row>
    <row r="1650" spans="1:6" s="5" customFormat="1" ht="18.75" customHeight="1" x14ac:dyDescent="0.25">
      <c r="A1650" s="9">
        <v>3620570</v>
      </c>
      <c r="B1650" s="10" t="s">
        <v>1672</v>
      </c>
      <c r="C1650" s="11" t="s">
        <v>4</v>
      </c>
      <c r="D1650" s="12">
        <v>3263.55</v>
      </c>
      <c r="E1650" s="12">
        <v>36.39</v>
      </c>
      <c r="F1650" s="12">
        <v>3299.94</v>
      </c>
    </row>
    <row r="1651" spans="1:6" s="5" customFormat="1" ht="18.75" customHeight="1" x14ac:dyDescent="0.25">
      <c r="A1651" s="9">
        <v>3620580</v>
      </c>
      <c r="B1651" s="10" t="s">
        <v>1673</v>
      </c>
      <c r="C1651" s="11" t="s">
        <v>4</v>
      </c>
      <c r="D1651" s="12">
        <v>4216.3500000000004</v>
      </c>
      <c r="E1651" s="12">
        <v>36.39</v>
      </c>
      <c r="F1651" s="12">
        <v>4252.74</v>
      </c>
    </row>
    <row r="1652" spans="1:6" s="5" customFormat="1" ht="18.75" customHeight="1" x14ac:dyDescent="0.25">
      <c r="A1652" s="9">
        <v>3701020</v>
      </c>
      <c r="B1652" s="10" t="s">
        <v>1674</v>
      </c>
      <c r="C1652" s="11" t="s">
        <v>4</v>
      </c>
      <c r="D1652" s="12">
        <v>39.590000000000003</v>
      </c>
      <c r="E1652" s="12">
        <v>62.12</v>
      </c>
      <c r="F1652" s="12">
        <v>101.71</v>
      </c>
    </row>
    <row r="1653" spans="1:6" s="5" customFormat="1" ht="18.75" customHeight="1" x14ac:dyDescent="0.25">
      <c r="A1653" s="9">
        <v>3701080</v>
      </c>
      <c r="B1653" s="10" t="s">
        <v>1675</v>
      </c>
      <c r="C1653" s="11" t="s">
        <v>4</v>
      </c>
      <c r="D1653" s="12">
        <v>81.13</v>
      </c>
      <c r="E1653" s="12">
        <v>86.75</v>
      </c>
      <c r="F1653" s="12">
        <v>167.88</v>
      </c>
    </row>
    <row r="1654" spans="1:6" s="5" customFormat="1" ht="18.75" customHeight="1" x14ac:dyDescent="0.25">
      <c r="A1654" s="9">
        <v>3701120</v>
      </c>
      <c r="B1654" s="10" t="s">
        <v>1676</v>
      </c>
      <c r="C1654" s="11" t="s">
        <v>4</v>
      </c>
      <c r="D1654" s="12">
        <v>143.86000000000001</v>
      </c>
      <c r="E1654" s="12">
        <v>111.37</v>
      </c>
      <c r="F1654" s="12">
        <v>255.23</v>
      </c>
    </row>
    <row r="1655" spans="1:6" s="5" customFormat="1" ht="18.75" customHeight="1" x14ac:dyDescent="0.25">
      <c r="A1655" s="9">
        <v>3701160</v>
      </c>
      <c r="B1655" s="10" t="s">
        <v>1677</v>
      </c>
      <c r="C1655" s="11" t="s">
        <v>4</v>
      </c>
      <c r="D1655" s="12">
        <v>364.78</v>
      </c>
      <c r="E1655" s="12">
        <v>138.19</v>
      </c>
      <c r="F1655" s="12">
        <v>502.97</v>
      </c>
    </row>
    <row r="1656" spans="1:6" s="5" customFormat="1" ht="18.75" customHeight="1" x14ac:dyDescent="0.25">
      <c r="A1656" s="9">
        <v>3701220</v>
      </c>
      <c r="B1656" s="10" t="s">
        <v>1678</v>
      </c>
      <c r="C1656" s="11" t="s">
        <v>4</v>
      </c>
      <c r="D1656" s="12">
        <v>733.53</v>
      </c>
      <c r="E1656" s="12">
        <v>185.26</v>
      </c>
      <c r="F1656" s="12">
        <v>918.79</v>
      </c>
    </row>
    <row r="1657" spans="1:6" s="5" customFormat="1" ht="18.75" customHeight="1" x14ac:dyDescent="0.25">
      <c r="A1657" s="9">
        <v>3702020</v>
      </c>
      <c r="B1657" s="10" t="s">
        <v>1679</v>
      </c>
      <c r="C1657" s="11" t="s">
        <v>4</v>
      </c>
      <c r="D1657" s="12">
        <v>71.27</v>
      </c>
      <c r="E1657" s="12">
        <v>54.59</v>
      </c>
      <c r="F1657" s="12">
        <v>125.86</v>
      </c>
    </row>
    <row r="1658" spans="1:6" s="5" customFormat="1" ht="18.75" customHeight="1" x14ac:dyDescent="0.25">
      <c r="A1658" s="9">
        <v>3702060</v>
      </c>
      <c r="B1658" s="10" t="s">
        <v>1680</v>
      </c>
      <c r="C1658" s="11" t="s">
        <v>4</v>
      </c>
      <c r="D1658" s="12">
        <v>161.37</v>
      </c>
      <c r="E1658" s="12">
        <v>72.78</v>
      </c>
      <c r="F1658" s="12">
        <v>234.15</v>
      </c>
    </row>
    <row r="1659" spans="1:6" s="5" customFormat="1" ht="18.75" customHeight="1" x14ac:dyDescent="0.25">
      <c r="A1659" s="9">
        <v>3702100</v>
      </c>
      <c r="B1659" s="10" t="s">
        <v>1681</v>
      </c>
      <c r="C1659" s="11" t="s">
        <v>4</v>
      </c>
      <c r="D1659" s="12">
        <v>255.29</v>
      </c>
      <c r="E1659" s="12">
        <v>90.98</v>
      </c>
      <c r="F1659" s="12">
        <v>346.27</v>
      </c>
    </row>
    <row r="1660" spans="1:6" s="5" customFormat="1" ht="18.75" customHeight="1" x14ac:dyDescent="0.25">
      <c r="A1660" s="9">
        <v>3702140</v>
      </c>
      <c r="B1660" s="10" t="s">
        <v>1682</v>
      </c>
      <c r="C1660" s="11" t="s">
        <v>4</v>
      </c>
      <c r="D1660" s="12">
        <v>386.16</v>
      </c>
      <c r="E1660" s="12">
        <v>109.17</v>
      </c>
      <c r="F1660" s="12">
        <v>495.33</v>
      </c>
    </row>
    <row r="1661" spans="1:6" s="5" customFormat="1" ht="18.75" customHeight="1" x14ac:dyDescent="0.25">
      <c r="A1661" s="9">
        <v>3703200</v>
      </c>
      <c r="B1661" s="10" t="s">
        <v>1683</v>
      </c>
      <c r="C1661" s="11" t="s">
        <v>4</v>
      </c>
      <c r="D1661" s="12">
        <v>472</v>
      </c>
      <c r="E1661" s="12">
        <v>108.06</v>
      </c>
      <c r="F1661" s="12">
        <v>580.05999999999995</v>
      </c>
    </row>
    <row r="1662" spans="1:6" s="5" customFormat="1" ht="18.75" customHeight="1" x14ac:dyDescent="0.25">
      <c r="A1662" s="9">
        <v>3703210</v>
      </c>
      <c r="B1662" s="10" t="s">
        <v>1684</v>
      </c>
      <c r="C1662" s="11" t="s">
        <v>4</v>
      </c>
      <c r="D1662" s="12">
        <v>478.39</v>
      </c>
      <c r="E1662" s="12">
        <v>108.06</v>
      </c>
      <c r="F1662" s="12">
        <v>586.45000000000005</v>
      </c>
    </row>
    <row r="1663" spans="1:6" s="5" customFormat="1" ht="18.75" customHeight="1" x14ac:dyDescent="0.25">
      <c r="A1663" s="9">
        <v>3703220</v>
      </c>
      <c r="B1663" s="10" t="s">
        <v>1685</v>
      </c>
      <c r="C1663" s="11" t="s">
        <v>4</v>
      </c>
      <c r="D1663" s="12">
        <v>575.84</v>
      </c>
      <c r="E1663" s="12">
        <v>135.08000000000001</v>
      </c>
      <c r="F1663" s="12">
        <v>710.92</v>
      </c>
    </row>
    <row r="1664" spans="1:6" s="5" customFormat="1" ht="18.75" customHeight="1" x14ac:dyDescent="0.25">
      <c r="A1664" s="9">
        <v>3703230</v>
      </c>
      <c r="B1664" s="10" t="s">
        <v>1686</v>
      </c>
      <c r="C1664" s="11" t="s">
        <v>4</v>
      </c>
      <c r="D1664" s="12">
        <v>618.20000000000005</v>
      </c>
      <c r="E1664" s="12">
        <v>135.08000000000001</v>
      </c>
      <c r="F1664" s="12">
        <v>753.28</v>
      </c>
    </row>
    <row r="1665" spans="1:6" s="5" customFormat="1" ht="18.75" customHeight="1" x14ac:dyDescent="0.25">
      <c r="A1665" s="9">
        <v>3703240</v>
      </c>
      <c r="B1665" s="10" t="s">
        <v>1687</v>
      </c>
      <c r="C1665" s="11" t="s">
        <v>4</v>
      </c>
      <c r="D1665" s="12">
        <v>1117.29</v>
      </c>
      <c r="E1665" s="12">
        <v>162.09</v>
      </c>
      <c r="F1665" s="12">
        <v>1279.3800000000001</v>
      </c>
    </row>
    <row r="1666" spans="1:6" s="5" customFormat="1" ht="18.75" customHeight="1" x14ac:dyDescent="0.25">
      <c r="A1666" s="9">
        <v>3703250</v>
      </c>
      <c r="B1666" s="10" t="s">
        <v>1688</v>
      </c>
      <c r="C1666" s="11" t="s">
        <v>4</v>
      </c>
      <c r="D1666" s="12">
        <v>1330.59</v>
      </c>
      <c r="E1666" s="12">
        <v>162.09</v>
      </c>
      <c r="F1666" s="12">
        <v>1492.68</v>
      </c>
    </row>
    <row r="1667" spans="1:6" s="5" customFormat="1" ht="18.75" customHeight="1" x14ac:dyDescent="0.25">
      <c r="A1667" s="9">
        <v>3704250</v>
      </c>
      <c r="B1667" s="10" t="s">
        <v>1689</v>
      </c>
      <c r="C1667" s="11" t="s">
        <v>4</v>
      </c>
      <c r="D1667" s="12">
        <v>533.55999999999995</v>
      </c>
      <c r="E1667" s="12">
        <v>81.05</v>
      </c>
      <c r="F1667" s="12">
        <v>614.61</v>
      </c>
    </row>
    <row r="1668" spans="1:6" s="5" customFormat="1" ht="18.75" customHeight="1" x14ac:dyDescent="0.25">
      <c r="A1668" s="9">
        <v>3704260</v>
      </c>
      <c r="B1668" s="10" t="s">
        <v>1690</v>
      </c>
      <c r="C1668" s="11" t="s">
        <v>4</v>
      </c>
      <c r="D1668" s="12">
        <v>626.34</v>
      </c>
      <c r="E1668" s="12">
        <v>81.05</v>
      </c>
      <c r="F1668" s="12">
        <v>707.39</v>
      </c>
    </row>
    <row r="1669" spans="1:6" s="5" customFormat="1" ht="18.75" customHeight="1" x14ac:dyDescent="0.25">
      <c r="A1669" s="9">
        <v>3704270</v>
      </c>
      <c r="B1669" s="10" t="s">
        <v>1691</v>
      </c>
      <c r="C1669" s="11" t="s">
        <v>4</v>
      </c>
      <c r="D1669" s="12">
        <v>719.7</v>
      </c>
      <c r="E1669" s="12">
        <v>108.06</v>
      </c>
      <c r="F1669" s="12">
        <v>827.76</v>
      </c>
    </row>
    <row r="1670" spans="1:6" s="5" customFormat="1" ht="18.75" customHeight="1" x14ac:dyDescent="0.25">
      <c r="A1670" s="9">
        <v>3704280</v>
      </c>
      <c r="B1670" s="10" t="s">
        <v>1692</v>
      </c>
      <c r="C1670" s="11" t="s">
        <v>4</v>
      </c>
      <c r="D1670" s="12">
        <v>784.44</v>
      </c>
      <c r="E1670" s="12">
        <v>108.06</v>
      </c>
      <c r="F1670" s="12">
        <v>892.5</v>
      </c>
    </row>
    <row r="1671" spans="1:6" s="5" customFormat="1" ht="18.75" customHeight="1" x14ac:dyDescent="0.25">
      <c r="A1671" s="9">
        <v>3704290</v>
      </c>
      <c r="B1671" s="10" t="s">
        <v>1693</v>
      </c>
      <c r="C1671" s="11" t="s">
        <v>4</v>
      </c>
      <c r="D1671" s="12">
        <v>1120.08</v>
      </c>
      <c r="E1671" s="12">
        <v>135.08000000000001</v>
      </c>
      <c r="F1671" s="12">
        <v>1255.1600000000001</v>
      </c>
    </row>
    <row r="1672" spans="1:6" s="5" customFormat="1" ht="18.75" customHeight="1" x14ac:dyDescent="0.25">
      <c r="A1672" s="9">
        <v>3704300</v>
      </c>
      <c r="B1672" s="10" t="s">
        <v>1694</v>
      </c>
      <c r="C1672" s="11" t="s">
        <v>4</v>
      </c>
      <c r="D1672" s="12">
        <v>1718.89</v>
      </c>
      <c r="E1672" s="12">
        <v>135.08000000000001</v>
      </c>
      <c r="F1672" s="12">
        <v>1853.97</v>
      </c>
    </row>
    <row r="1673" spans="1:6" s="5" customFormat="1" ht="18.75" customHeight="1" x14ac:dyDescent="0.25">
      <c r="A1673" s="9">
        <v>3706014</v>
      </c>
      <c r="B1673" s="10" t="s">
        <v>1695</v>
      </c>
      <c r="C1673" s="11" t="s">
        <v>28</v>
      </c>
      <c r="D1673" s="12">
        <v>4205.3</v>
      </c>
      <c r="E1673" s="12">
        <v>96.8</v>
      </c>
      <c r="F1673" s="12">
        <v>4302.1000000000004</v>
      </c>
    </row>
    <row r="1674" spans="1:6" s="5" customFormat="1" ht="18.75" customHeight="1" x14ac:dyDescent="0.25">
      <c r="A1674" s="9">
        <v>3710010</v>
      </c>
      <c r="B1674" s="10" t="s">
        <v>1696</v>
      </c>
      <c r="C1674" s="11" t="s">
        <v>263</v>
      </c>
      <c r="D1674" s="12">
        <v>105.47</v>
      </c>
      <c r="E1674" s="12">
        <v>6.56</v>
      </c>
      <c r="F1674" s="12">
        <v>112.03</v>
      </c>
    </row>
    <row r="1675" spans="1:6" s="5" customFormat="1" ht="18.75" customHeight="1" x14ac:dyDescent="0.25">
      <c r="A1675" s="9">
        <v>3711020</v>
      </c>
      <c r="B1675" s="10" t="s">
        <v>1697</v>
      </c>
      <c r="C1675" s="11" t="s">
        <v>4</v>
      </c>
      <c r="D1675" s="12">
        <v>30.49</v>
      </c>
      <c r="E1675" s="12">
        <v>10.92</v>
      </c>
      <c r="F1675" s="12">
        <v>41.41</v>
      </c>
    </row>
    <row r="1676" spans="1:6" s="5" customFormat="1" ht="18.75" customHeight="1" x14ac:dyDescent="0.25">
      <c r="A1676" s="9">
        <v>3711040</v>
      </c>
      <c r="B1676" s="10" t="s">
        <v>1698</v>
      </c>
      <c r="C1676" s="11" t="s">
        <v>4</v>
      </c>
      <c r="D1676" s="12">
        <v>40.590000000000003</v>
      </c>
      <c r="E1676" s="12">
        <v>18.2</v>
      </c>
      <c r="F1676" s="12">
        <v>58.79</v>
      </c>
    </row>
    <row r="1677" spans="1:6" s="5" customFormat="1" ht="18.75" customHeight="1" x14ac:dyDescent="0.25">
      <c r="A1677" s="9">
        <v>3711060</v>
      </c>
      <c r="B1677" s="10" t="s">
        <v>1699</v>
      </c>
      <c r="C1677" s="11" t="s">
        <v>4</v>
      </c>
      <c r="D1677" s="12">
        <v>48.85</v>
      </c>
      <c r="E1677" s="12">
        <v>36.39</v>
      </c>
      <c r="F1677" s="12">
        <v>85.24</v>
      </c>
    </row>
    <row r="1678" spans="1:6" s="5" customFormat="1" ht="18.75" customHeight="1" x14ac:dyDescent="0.25">
      <c r="A1678" s="9">
        <v>3711080</v>
      </c>
      <c r="B1678" s="10" t="s">
        <v>1700</v>
      </c>
      <c r="C1678" s="11" t="s">
        <v>4</v>
      </c>
      <c r="D1678" s="12">
        <v>154.68</v>
      </c>
      <c r="E1678" s="12">
        <v>36.39</v>
      </c>
      <c r="F1678" s="12">
        <v>191.07</v>
      </c>
    </row>
    <row r="1679" spans="1:6" s="5" customFormat="1" ht="18.75" customHeight="1" x14ac:dyDescent="0.25">
      <c r="A1679" s="9">
        <v>3711100</v>
      </c>
      <c r="B1679" s="10" t="s">
        <v>1701</v>
      </c>
      <c r="C1679" s="11" t="s">
        <v>4</v>
      </c>
      <c r="D1679" s="12">
        <v>215.5</v>
      </c>
      <c r="E1679" s="12">
        <v>36.39</v>
      </c>
      <c r="F1679" s="12">
        <v>251.89</v>
      </c>
    </row>
    <row r="1680" spans="1:6" s="5" customFormat="1" ht="18.75" customHeight="1" x14ac:dyDescent="0.25">
      <c r="A1680" s="9">
        <v>3711120</v>
      </c>
      <c r="B1680" s="10" t="s">
        <v>1702</v>
      </c>
      <c r="C1680" s="11" t="s">
        <v>4</v>
      </c>
      <c r="D1680" s="12">
        <v>782.94</v>
      </c>
      <c r="E1680" s="12">
        <v>43.66</v>
      </c>
      <c r="F1680" s="12">
        <v>826.6</v>
      </c>
    </row>
    <row r="1681" spans="1:6" s="5" customFormat="1" ht="18.75" customHeight="1" x14ac:dyDescent="0.25">
      <c r="A1681" s="9">
        <v>3711140</v>
      </c>
      <c r="B1681" s="10" t="s">
        <v>1703</v>
      </c>
      <c r="C1681" s="11" t="s">
        <v>4</v>
      </c>
      <c r="D1681" s="12">
        <v>298.88</v>
      </c>
      <c r="E1681" s="12">
        <v>43.66</v>
      </c>
      <c r="F1681" s="12">
        <v>342.54</v>
      </c>
    </row>
    <row r="1682" spans="1:6" s="5" customFormat="1" ht="18.75" customHeight="1" x14ac:dyDescent="0.25">
      <c r="A1682" s="9">
        <v>3712020</v>
      </c>
      <c r="B1682" s="10" t="s">
        <v>1704</v>
      </c>
      <c r="C1682" s="11" t="s">
        <v>4</v>
      </c>
      <c r="D1682" s="12">
        <v>21.97</v>
      </c>
      <c r="E1682" s="12">
        <v>7.27</v>
      </c>
      <c r="F1682" s="12">
        <v>29.24</v>
      </c>
    </row>
    <row r="1683" spans="1:6" s="5" customFormat="1" ht="18.75" customHeight="1" x14ac:dyDescent="0.25">
      <c r="A1683" s="9">
        <v>3712040</v>
      </c>
      <c r="B1683" s="10" t="s">
        <v>1705</v>
      </c>
      <c r="C1683" s="11" t="s">
        <v>4</v>
      </c>
      <c r="D1683" s="12">
        <v>54</v>
      </c>
      <c r="E1683" s="12">
        <v>7.27</v>
      </c>
      <c r="F1683" s="12">
        <v>61.27</v>
      </c>
    </row>
    <row r="1684" spans="1:6" s="5" customFormat="1" ht="18.75" customHeight="1" x14ac:dyDescent="0.25">
      <c r="A1684" s="9">
        <v>3712060</v>
      </c>
      <c r="B1684" s="10" t="s">
        <v>1706</v>
      </c>
      <c r="C1684" s="11" t="s">
        <v>4</v>
      </c>
      <c r="D1684" s="12">
        <v>73.63</v>
      </c>
      <c r="E1684" s="12">
        <v>7.27</v>
      </c>
      <c r="F1684" s="12">
        <v>80.900000000000006</v>
      </c>
    </row>
    <row r="1685" spans="1:6" s="5" customFormat="1" ht="18.75" customHeight="1" x14ac:dyDescent="0.25">
      <c r="A1685" s="9">
        <v>3712080</v>
      </c>
      <c r="B1685" s="10" t="s">
        <v>1707</v>
      </c>
      <c r="C1685" s="11" t="s">
        <v>4</v>
      </c>
      <c r="D1685" s="12">
        <v>107.52</v>
      </c>
      <c r="E1685" s="12">
        <v>7.27</v>
      </c>
      <c r="F1685" s="12">
        <v>114.79</v>
      </c>
    </row>
    <row r="1686" spans="1:6" s="5" customFormat="1" ht="18.75" customHeight="1" x14ac:dyDescent="0.25">
      <c r="A1686" s="9">
        <v>3712120</v>
      </c>
      <c r="B1686" s="10" t="s">
        <v>1708</v>
      </c>
      <c r="C1686" s="11" t="s">
        <v>4</v>
      </c>
      <c r="D1686" s="12">
        <v>151.57</v>
      </c>
      <c r="E1686" s="12">
        <v>7.27</v>
      </c>
      <c r="F1686" s="12">
        <v>158.84</v>
      </c>
    </row>
    <row r="1687" spans="1:6" s="5" customFormat="1" ht="18.75" customHeight="1" x14ac:dyDescent="0.25">
      <c r="A1687" s="9">
        <v>3712140</v>
      </c>
      <c r="B1687" s="10" t="s">
        <v>1709</v>
      </c>
      <c r="C1687" s="11" t="s">
        <v>4</v>
      </c>
      <c r="D1687" s="12">
        <v>316</v>
      </c>
      <c r="E1687" s="12">
        <v>7.27</v>
      </c>
      <c r="F1687" s="12">
        <v>323.27</v>
      </c>
    </row>
    <row r="1688" spans="1:6" s="5" customFormat="1" ht="18.75" customHeight="1" x14ac:dyDescent="0.25">
      <c r="A1688" s="9">
        <v>3712200</v>
      </c>
      <c r="B1688" s="10" t="s">
        <v>1710</v>
      </c>
      <c r="C1688" s="11" t="s">
        <v>4</v>
      </c>
      <c r="D1688" s="12">
        <v>6.74</v>
      </c>
      <c r="E1688" s="12">
        <v>7.27</v>
      </c>
      <c r="F1688" s="12">
        <v>14.01</v>
      </c>
    </row>
    <row r="1689" spans="1:6" s="5" customFormat="1" ht="18.75" customHeight="1" x14ac:dyDescent="0.25">
      <c r="A1689" s="9">
        <v>3712220</v>
      </c>
      <c r="B1689" s="10" t="s">
        <v>1711</v>
      </c>
      <c r="C1689" s="11" t="s">
        <v>4</v>
      </c>
      <c r="D1689" s="12">
        <v>8.65</v>
      </c>
      <c r="E1689" s="12">
        <v>7.27</v>
      </c>
      <c r="F1689" s="12">
        <v>15.92</v>
      </c>
    </row>
    <row r="1690" spans="1:6" s="5" customFormat="1" ht="18.75" customHeight="1" x14ac:dyDescent="0.25">
      <c r="A1690" s="9">
        <v>3712300</v>
      </c>
      <c r="B1690" s="10" t="s">
        <v>1712</v>
      </c>
      <c r="C1690" s="11" t="s">
        <v>4</v>
      </c>
      <c r="D1690" s="12">
        <v>35.21</v>
      </c>
      <c r="E1690" s="12">
        <v>1.82</v>
      </c>
      <c r="F1690" s="12">
        <v>37.03</v>
      </c>
    </row>
    <row r="1691" spans="1:6" s="5" customFormat="1" ht="18.75" customHeight="1" x14ac:dyDescent="0.25">
      <c r="A1691" s="9">
        <v>3713510</v>
      </c>
      <c r="B1691" s="10" t="s">
        <v>1713</v>
      </c>
      <c r="C1691" s="11" t="s">
        <v>4</v>
      </c>
      <c r="D1691" s="12">
        <v>17925.39</v>
      </c>
      <c r="E1691" s="12">
        <v>227.66</v>
      </c>
      <c r="F1691" s="12">
        <v>18153.05</v>
      </c>
    </row>
    <row r="1692" spans="1:6" s="5" customFormat="1" ht="18.75" customHeight="1" x14ac:dyDescent="0.25">
      <c r="A1692" s="9">
        <v>3713520</v>
      </c>
      <c r="B1692" s="10" t="s">
        <v>1714</v>
      </c>
      <c r="C1692" s="11" t="s">
        <v>4</v>
      </c>
      <c r="D1692" s="12">
        <v>29451.99</v>
      </c>
      <c r="E1692" s="12">
        <v>203.64</v>
      </c>
      <c r="F1692" s="12">
        <v>29655.63</v>
      </c>
    </row>
    <row r="1693" spans="1:6" s="5" customFormat="1" ht="18.75" customHeight="1" x14ac:dyDescent="0.25">
      <c r="A1693" s="9">
        <v>3713530</v>
      </c>
      <c r="B1693" s="10" t="s">
        <v>1715</v>
      </c>
      <c r="C1693" s="11" t="s">
        <v>156</v>
      </c>
      <c r="D1693" s="12">
        <v>31247.09</v>
      </c>
      <c r="E1693" s="12">
        <v>300.99</v>
      </c>
      <c r="F1693" s="12">
        <v>31548.080000000002</v>
      </c>
    </row>
    <row r="1694" spans="1:6" s="5" customFormat="1" ht="18.75" customHeight="1" x14ac:dyDescent="0.25">
      <c r="A1694" s="9">
        <v>3713550</v>
      </c>
      <c r="B1694" s="10" t="s">
        <v>1716</v>
      </c>
      <c r="C1694" s="11" t="s">
        <v>4</v>
      </c>
      <c r="D1694" s="12">
        <v>67415.149999999994</v>
      </c>
      <c r="E1694" s="12">
        <v>36.39</v>
      </c>
      <c r="F1694" s="12">
        <v>67451.539999999994</v>
      </c>
    </row>
    <row r="1695" spans="1:6" s="5" customFormat="1" ht="18.75" customHeight="1" x14ac:dyDescent="0.25">
      <c r="A1695" s="9">
        <v>3713570</v>
      </c>
      <c r="B1695" s="10" t="s">
        <v>1717</v>
      </c>
      <c r="C1695" s="11" t="s">
        <v>4</v>
      </c>
      <c r="D1695" s="12">
        <v>121219.88</v>
      </c>
      <c r="E1695" s="12">
        <v>36.39</v>
      </c>
      <c r="F1695" s="12">
        <v>121256.27</v>
      </c>
    </row>
    <row r="1696" spans="1:6" s="5" customFormat="1" ht="18.75" customHeight="1" x14ac:dyDescent="0.25">
      <c r="A1696" s="9">
        <v>3713600</v>
      </c>
      <c r="B1696" s="10" t="s">
        <v>1718</v>
      </c>
      <c r="C1696" s="11" t="s">
        <v>4</v>
      </c>
      <c r="D1696" s="12">
        <v>18.399999999999999</v>
      </c>
      <c r="E1696" s="12">
        <v>10.92</v>
      </c>
      <c r="F1696" s="12">
        <v>29.32</v>
      </c>
    </row>
    <row r="1697" spans="1:6" s="5" customFormat="1" ht="18.75" customHeight="1" x14ac:dyDescent="0.25">
      <c r="A1697" s="9">
        <v>3713610</v>
      </c>
      <c r="B1697" s="10" t="s">
        <v>1719</v>
      </c>
      <c r="C1697" s="11" t="s">
        <v>4</v>
      </c>
      <c r="D1697" s="12">
        <v>28.76</v>
      </c>
      <c r="E1697" s="12">
        <v>10.92</v>
      </c>
      <c r="F1697" s="12">
        <v>39.68</v>
      </c>
    </row>
    <row r="1698" spans="1:6" s="5" customFormat="1" ht="18.75" customHeight="1" x14ac:dyDescent="0.25">
      <c r="A1698" s="9">
        <v>3713630</v>
      </c>
      <c r="B1698" s="10" t="s">
        <v>1720</v>
      </c>
      <c r="C1698" s="11" t="s">
        <v>4</v>
      </c>
      <c r="D1698" s="12">
        <v>99.62</v>
      </c>
      <c r="E1698" s="12">
        <v>21.83</v>
      </c>
      <c r="F1698" s="12">
        <v>121.45</v>
      </c>
    </row>
    <row r="1699" spans="1:6" s="5" customFormat="1" ht="18.75" customHeight="1" x14ac:dyDescent="0.25">
      <c r="A1699" s="9">
        <v>3713640</v>
      </c>
      <c r="B1699" s="10" t="s">
        <v>1721</v>
      </c>
      <c r="C1699" s="11" t="s">
        <v>4</v>
      </c>
      <c r="D1699" s="12">
        <v>139.83000000000001</v>
      </c>
      <c r="E1699" s="12">
        <v>21.83</v>
      </c>
      <c r="F1699" s="12">
        <v>161.66</v>
      </c>
    </row>
    <row r="1700" spans="1:6" s="5" customFormat="1" ht="18.75" customHeight="1" x14ac:dyDescent="0.25">
      <c r="A1700" s="9">
        <v>3713650</v>
      </c>
      <c r="B1700" s="10" t="s">
        <v>1722</v>
      </c>
      <c r="C1700" s="11" t="s">
        <v>4</v>
      </c>
      <c r="D1700" s="12">
        <v>115.42</v>
      </c>
      <c r="E1700" s="12">
        <v>32.75</v>
      </c>
      <c r="F1700" s="12">
        <v>148.16999999999999</v>
      </c>
    </row>
    <row r="1701" spans="1:6" s="5" customFormat="1" ht="18.75" customHeight="1" x14ac:dyDescent="0.25">
      <c r="A1701" s="9">
        <v>3713660</v>
      </c>
      <c r="B1701" s="10" t="s">
        <v>1723</v>
      </c>
      <c r="C1701" s="11" t="s">
        <v>4</v>
      </c>
      <c r="D1701" s="12">
        <v>124.61</v>
      </c>
      <c r="E1701" s="12">
        <v>32.75</v>
      </c>
      <c r="F1701" s="12">
        <v>157.36000000000001</v>
      </c>
    </row>
    <row r="1702" spans="1:6" s="5" customFormat="1" ht="18.75" customHeight="1" x14ac:dyDescent="0.25">
      <c r="A1702" s="9">
        <v>3713690</v>
      </c>
      <c r="B1702" s="10" t="s">
        <v>1724</v>
      </c>
      <c r="C1702" s="11" t="s">
        <v>4</v>
      </c>
      <c r="D1702" s="12">
        <v>424.77</v>
      </c>
      <c r="E1702" s="12">
        <v>36.39</v>
      </c>
      <c r="F1702" s="12">
        <v>461.16</v>
      </c>
    </row>
    <row r="1703" spans="1:6" s="5" customFormat="1" ht="18.75" customHeight="1" x14ac:dyDescent="0.25">
      <c r="A1703" s="9">
        <v>3713700</v>
      </c>
      <c r="B1703" s="10" t="s">
        <v>1725</v>
      </c>
      <c r="C1703" s="11" t="s">
        <v>4</v>
      </c>
      <c r="D1703" s="12">
        <v>630.64</v>
      </c>
      <c r="E1703" s="12">
        <v>36.39</v>
      </c>
      <c r="F1703" s="12">
        <v>667.03</v>
      </c>
    </row>
    <row r="1704" spans="1:6" s="5" customFormat="1" ht="18.75" customHeight="1" x14ac:dyDescent="0.25">
      <c r="A1704" s="9">
        <v>3713720</v>
      </c>
      <c r="B1704" s="10" t="s">
        <v>1726</v>
      </c>
      <c r="C1704" s="11" t="s">
        <v>4</v>
      </c>
      <c r="D1704" s="12">
        <v>2397.4899999999998</v>
      </c>
      <c r="E1704" s="12">
        <v>72.78</v>
      </c>
      <c r="F1704" s="12">
        <v>2470.27</v>
      </c>
    </row>
    <row r="1705" spans="1:6" s="5" customFormat="1" ht="18.75" customHeight="1" x14ac:dyDescent="0.25">
      <c r="A1705" s="9">
        <v>3713730</v>
      </c>
      <c r="B1705" s="10" t="s">
        <v>1727</v>
      </c>
      <c r="C1705" s="11" t="s">
        <v>4</v>
      </c>
      <c r="D1705" s="12">
        <v>3787.99</v>
      </c>
      <c r="E1705" s="12">
        <v>72.78</v>
      </c>
      <c r="F1705" s="12">
        <v>3860.77</v>
      </c>
    </row>
    <row r="1706" spans="1:6" s="5" customFormat="1" ht="18.75" customHeight="1" x14ac:dyDescent="0.25">
      <c r="A1706" s="9">
        <v>3713740</v>
      </c>
      <c r="B1706" s="10" t="s">
        <v>1728</v>
      </c>
      <c r="C1706" s="11" t="s">
        <v>4</v>
      </c>
      <c r="D1706" s="12">
        <v>6693.2</v>
      </c>
      <c r="E1706" s="12">
        <v>72.78</v>
      </c>
      <c r="F1706" s="12">
        <v>6765.98</v>
      </c>
    </row>
    <row r="1707" spans="1:6" s="5" customFormat="1" ht="18.75" customHeight="1" x14ac:dyDescent="0.25">
      <c r="A1707" s="9">
        <v>3713760</v>
      </c>
      <c r="B1707" s="10" t="s">
        <v>1729</v>
      </c>
      <c r="C1707" s="11" t="s">
        <v>4</v>
      </c>
      <c r="D1707" s="12">
        <v>9809.7199999999993</v>
      </c>
      <c r="E1707" s="12">
        <v>72.78</v>
      </c>
      <c r="F1707" s="12">
        <v>9882.5</v>
      </c>
    </row>
    <row r="1708" spans="1:6" s="5" customFormat="1" ht="18.75" customHeight="1" x14ac:dyDescent="0.25">
      <c r="A1708" s="9">
        <v>3713770</v>
      </c>
      <c r="B1708" s="10" t="s">
        <v>1730</v>
      </c>
      <c r="C1708" s="11" t="s">
        <v>4</v>
      </c>
      <c r="D1708" s="12">
        <v>11593.18</v>
      </c>
      <c r="E1708" s="12">
        <v>72.78</v>
      </c>
      <c r="F1708" s="12">
        <v>11665.96</v>
      </c>
    </row>
    <row r="1709" spans="1:6" s="5" customFormat="1" ht="18.75" customHeight="1" x14ac:dyDescent="0.25">
      <c r="A1709" s="9">
        <v>3713780</v>
      </c>
      <c r="B1709" s="10" t="s">
        <v>1731</v>
      </c>
      <c r="C1709" s="11" t="s">
        <v>4</v>
      </c>
      <c r="D1709" s="12">
        <v>15451.85</v>
      </c>
      <c r="E1709" s="12">
        <v>72.78</v>
      </c>
      <c r="F1709" s="12">
        <v>15524.63</v>
      </c>
    </row>
    <row r="1710" spans="1:6" s="5" customFormat="1" ht="18.75" customHeight="1" x14ac:dyDescent="0.25">
      <c r="A1710" s="9">
        <v>3713800</v>
      </c>
      <c r="B1710" s="10" t="s">
        <v>1732</v>
      </c>
      <c r="C1710" s="11" t="s">
        <v>4</v>
      </c>
      <c r="D1710" s="12">
        <v>11.65</v>
      </c>
      <c r="E1710" s="12">
        <v>7.27</v>
      </c>
      <c r="F1710" s="12">
        <v>18.920000000000002</v>
      </c>
    </row>
    <row r="1711" spans="1:6" s="5" customFormat="1" ht="18.75" customHeight="1" x14ac:dyDescent="0.25">
      <c r="A1711" s="9">
        <v>3713810</v>
      </c>
      <c r="B1711" s="10" t="s">
        <v>1733</v>
      </c>
      <c r="C1711" s="11" t="s">
        <v>4</v>
      </c>
      <c r="D1711" s="12">
        <v>14.6</v>
      </c>
      <c r="E1711" s="12">
        <v>7.27</v>
      </c>
      <c r="F1711" s="12">
        <v>21.87</v>
      </c>
    </row>
    <row r="1712" spans="1:6" s="5" customFormat="1" ht="18.75" customHeight="1" x14ac:dyDescent="0.25">
      <c r="A1712" s="9">
        <v>3713840</v>
      </c>
      <c r="B1712" s="10" t="s">
        <v>1734</v>
      </c>
      <c r="C1712" s="11" t="s">
        <v>4</v>
      </c>
      <c r="D1712" s="12">
        <v>44.04</v>
      </c>
      <c r="E1712" s="12">
        <v>7.27</v>
      </c>
      <c r="F1712" s="12">
        <v>51.31</v>
      </c>
    </row>
    <row r="1713" spans="1:6" s="5" customFormat="1" ht="18.75" customHeight="1" x14ac:dyDescent="0.25">
      <c r="A1713" s="9">
        <v>3713850</v>
      </c>
      <c r="B1713" s="10" t="s">
        <v>1735</v>
      </c>
      <c r="C1713" s="11" t="s">
        <v>4</v>
      </c>
      <c r="D1713" s="12">
        <v>47.74</v>
      </c>
      <c r="E1713" s="12">
        <v>7.27</v>
      </c>
      <c r="F1713" s="12">
        <v>55.01</v>
      </c>
    </row>
    <row r="1714" spans="1:6" s="5" customFormat="1" ht="18.75" customHeight="1" x14ac:dyDescent="0.25">
      <c r="A1714" s="9">
        <v>3713860</v>
      </c>
      <c r="B1714" s="10" t="s">
        <v>1736</v>
      </c>
      <c r="C1714" s="11" t="s">
        <v>4</v>
      </c>
      <c r="D1714" s="12">
        <v>50.51</v>
      </c>
      <c r="E1714" s="12">
        <v>7.27</v>
      </c>
      <c r="F1714" s="12">
        <v>57.78</v>
      </c>
    </row>
    <row r="1715" spans="1:6" s="5" customFormat="1" ht="18.75" customHeight="1" x14ac:dyDescent="0.25">
      <c r="A1715" s="9">
        <v>3713870</v>
      </c>
      <c r="B1715" s="10" t="s">
        <v>1737</v>
      </c>
      <c r="C1715" s="11" t="s">
        <v>4</v>
      </c>
      <c r="D1715" s="12">
        <v>148.58000000000001</v>
      </c>
      <c r="E1715" s="12">
        <v>7.27</v>
      </c>
      <c r="F1715" s="12">
        <v>155.85</v>
      </c>
    </row>
    <row r="1716" spans="1:6" s="5" customFormat="1" ht="18.75" customHeight="1" x14ac:dyDescent="0.25">
      <c r="A1716" s="9">
        <v>3713880</v>
      </c>
      <c r="B1716" s="10" t="s">
        <v>1738</v>
      </c>
      <c r="C1716" s="11" t="s">
        <v>4</v>
      </c>
      <c r="D1716" s="12">
        <v>63.36</v>
      </c>
      <c r="E1716" s="12">
        <v>7.27</v>
      </c>
      <c r="F1716" s="12">
        <v>70.63</v>
      </c>
    </row>
    <row r="1717" spans="1:6" s="5" customFormat="1" ht="18.75" customHeight="1" x14ac:dyDescent="0.25">
      <c r="A1717" s="9">
        <v>3713890</v>
      </c>
      <c r="B1717" s="10" t="s">
        <v>1739</v>
      </c>
      <c r="C1717" s="11" t="s">
        <v>4</v>
      </c>
      <c r="D1717" s="12">
        <v>63.79</v>
      </c>
      <c r="E1717" s="12">
        <v>7.27</v>
      </c>
      <c r="F1717" s="12">
        <v>71.06</v>
      </c>
    </row>
    <row r="1718" spans="1:6" s="5" customFormat="1" ht="18.75" customHeight="1" x14ac:dyDescent="0.25">
      <c r="A1718" s="9">
        <v>3713900</v>
      </c>
      <c r="B1718" s="10" t="s">
        <v>1740</v>
      </c>
      <c r="C1718" s="11" t="s">
        <v>4</v>
      </c>
      <c r="D1718" s="12">
        <v>72.36</v>
      </c>
      <c r="E1718" s="12">
        <v>7.27</v>
      </c>
      <c r="F1718" s="12">
        <v>79.63</v>
      </c>
    </row>
    <row r="1719" spans="1:6" s="5" customFormat="1" ht="18.75" customHeight="1" x14ac:dyDescent="0.25">
      <c r="A1719" s="9">
        <v>3713910</v>
      </c>
      <c r="B1719" s="10" t="s">
        <v>1741</v>
      </c>
      <c r="C1719" s="11" t="s">
        <v>4</v>
      </c>
      <c r="D1719" s="12">
        <v>1588.93</v>
      </c>
      <c r="E1719" s="12">
        <v>7.27</v>
      </c>
      <c r="F1719" s="12">
        <v>1596.2</v>
      </c>
    </row>
    <row r="1720" spans="1:6" s="5" customFormat="1" ht="18.75" customHeight="1" x14ac:dyDescent="0.25">
      <c r="A1720" s="9">
        <v>3713920</v>
      </c>
      <c r="B1720" s="10" t="s">
        <v>1742</v>
      </c>
      <c r="C1720" s="11" t="s">
        <v>4</v>
      </c>
      <c r="D1720" s="12">
        <v>36447.94</v>
      </c>
      <c r="E1720" s="12">
        <v>72.78</v>
      </c>
      <c r="F1720" s="12">
        <v>36520.720000000001</v>
      </c>
    </row>
    <row r="1721" spans="1:6" s="5" customFormat="1" ht="18.75" customHeight="1" x14ac:dyDescent="0.25">
      <c r="A1721" s="9">
        <v>3713930</v>
      </c>
      <c r="B1721" s="10" t="s">
        <v>1743</v>
      </c>
      <c r="C1721" s="11" t="s">
        <v>4</v>
      </c>
      <c r="D1721" s="12">
        <v>56175.519999999997</v>
      </c>
      <c r="E1721" s="12">
        <v>72.78</v>
      </c>
      <c r="F1721" s="12">
        <v>56248.3</v>
      </c>
    </row>
    <row r="1722" spans="1:6" s="5" customFormat="1" ht="18.75" customHeight="1" x14ac:dyDescent="0.25">
      <c r="A1722" s="9">
        <v>3713940</v>
      </c>
      <c r="B1722" s="10" t="s">
        <v>1744</v>
      </c>
      <c r="C1722" s="11" t="s">
        <v>4</v>
      </c>
      <c r="D1722" s="12">
        <v>380291.72</v>
      </c>
      <c r="E1722" s="12">
        <v>36.39</v>
      </c>
      <c r="F1722" s="12">
        <v>380328.11</v>
      </c>
    </row>
    <row r="1723" spans="1:6" s="5" customFormat="1" ht="18.75" customHeight="1" x14ac:dyDescent="0.25">
      <c r="A1723" s="9">
        <v>3714050</v>
      </c>
      <c r="B1723" s="10" t="s">
        <v>1745</v>
      </c>
      <c r="C1723" s="11" t="s">
        <v>4</v>
      </c>
      <c r="D1723" s="12">
        <v>3023.36</v>
      </c>
      <c r="E1723" s="12">
        <v>36.39</v>
      </c>
      <c r="F1723" s="12">
        <v>3059.75</v>
      </c>
    </row>
    <row r="1724" spans="1:6" s="5" customFormat="1" ht="18.75" customHeight="1" x14ac:dyDescent="0.25">
      <c r="A1724" s="9">
        <v>3714300</v>
      </c>
      <c r="B1724" s="10" t="s">
        <v>1746</v>
      </c>
      <c r="C1724" s="11" t="s">
        <v>4</v>
      </c>
      <c r="D1724" s="12">
        <v>1614.56</v>
      </c>
      <c r="E1724" s="12">
        <v>29.12</v>
      </c>
      <c r="F1724" s="12">
        <v>1643.68</v>
      </c>
    </row>
    <row r="1725" spans="1:6" s="5" customFormat="1" ht="18.75" customHeight="1" x14ac:dyDescent="0.25">
      <c r="A1725" s="9">
        <v>3714310</v>
      </c>
      <c r="B1725" s="10" t="s">
        <v>1747</v>
      </c>
      <c r="C1725" s="11" t="s">
        <v>4</v>
      </c>
      <c r="D1725" s="12">
        <v>1333.64</v>
      </c>
      <c r="E1725" s="12">
        <v>29.12</v>
      </c>
      <c r="F1725" s="12">
        <v>1362.76</v>
      </c>
    </row>
    <row r="1726" spans="1:6" s="5" customFormat="1" ht="18.75" customHeight="1" x14ac:dyDescent="0.25">
      <c r="A1726" s="9">
        <v>3714320</v>
      </c>
      <c r="B1726" s="10" t="s">
        <v>1748</v>
      </c>
      <c r="C1726" s="11" t="s">
        <v>4</v>
      </c>
      <c r="D1726" s="12">
        <v>1916.94</v>
      </c>
      <c r="E1726" s="12">
        <v>36.39</v>
      </c>
      <c r="F1726" s="12">
        <v>1953.33</v>
      </c>
    </row>
    <row r="1727" spans="1:6" s="5" customFormat="1" ht="18.75" customHeight="1" x14ac:dyDescent="0.25">
      <c r="A1727" s="9">
        <v>3714330</v>
      </c>
      <c r="B1727" s="10" t="s">
        <v>1749</v>
      </c>
      <c r="C1727" s="11" t="s">
        <v>4</v>
      </c>
      <c r="D1727" s="12">
        <v>2089.35</v>
      </c>
      <c r="E1727" s="12">
        <v>43.66</v>
      </c>
      <c r="F1727" s="12">
        <v>2133.0100000000002</v>
      </c>
    </row>
    <row r="1728" spans="1:6" s="5" customFormat="1" ht="18.75" customHeight="1" x14ac:dyDescent="0.25">
      <c r="A1728" s="9">
        <v>3714340</v>
      </c>
      <c r="B1728" s="10" t="s">
        <v>1750</v>
      </c>
      <c r="C1728" s="11" t="s">
        <v>4</v>
      </c>
      <c r="D1728" s="12">
        <v>4406.8900000000003</v>
      </c>
      <c r="E1728" s="12">
        <v>54.59</v>
      </c>
      <c r="F1728" s="12">
        <v>4461.4799999999996</v>
      </c>
    </row>
    <row r="1729" spans="1:6" s="5" customFormat="1" ht="18.75" customHeight="1" x14ac:dyDescent="0.25">
      <c r="A1729" s="9">
        <v>3714350</v>
      </c>
      <c r="B1729" s="10" t="s">
        <v>1751</v>
      </c>
      <c r="C1729" s="11" t="s">
        <v>4</v>
      </c>
      <c r="D1729" s="12">
        <v>8678.92</v>
      </c>
      <c r="E1729" s="12">
        <v>54.59</v>
      </c>
      <c r="F1729" s="12">
        <v>8733.51</v>
      </c>
    </row>
    <row r="1730" spans="1:6" s="5" customFormat="1" ht="18.75" customHeight="1" x14ac:dyDescent="0.25">
      <c r="A1730" s="9">
        <v>3714410</v>
      </c>
      <c r="B1730" s="10" t="s">
        <v>1752</v>
      </c>
      <c r="C1730" s="11" t="s">
        <v>4</v>
      </c>
      <c r="D1730" s="12">
        <v>1496.38</v>
      </c>
      <c r="E1730" s="12">
        <v>29.12</v>
      </c>
      <c r="F1730" s="12">
        <v>1525.5</v>
      </c>
    </row>
    <row r="1731" spans="1:6" s="5" customFormat="1" ht="18.75" customHeight="1" x14ac:dyDescent="0.25">
      <c r="A1731" s="9">
        <v>3714420</v>
      </c>
      <c r="B1731" s="10" t="s">
        <v>1753</v>
      </c>
      <c r="C1731" s="11" t="s">
        <v>4</v>
      </c>
      <c r="D1731" s="12">
        <v>1657.83</v>
      </c>
      <c r="E1731" s="12">
        <v>29.12</v>
      </c>
      <c r="F1731" s="12">
        <v>1686.95</v>
      </c>
    </row>
    <row r="1732" spans="1:6" s="5" customFormat="1" ht="18.75" customHeight="1" x14ac:dyDescent="0.25">
      <c r="A1732" s="9">
        <v>3714430</v>
      </c>
      <c r="B1732" s="10" t="s">
        <v>1754</v>
      </c>
      <c r="C1732" s="11" t="s">
        <v>4</v>
      </c>
      <c r="D1732" s="12">
        <v>3592.61</v>
      </c>
      <c r="E1732" s="12">
        <v>29.12</v>
      </c>
      <c r="F1732" s="12">
        <v>3621.73</v>
      </c>
    </row>
    <row r="1733" spans="1:6" s="5" customFormat="1" ht="18.75" customHeight="1" x14ac:dyDescent="0.25">
      <c r="A1733" s="9">
        <v>3714440</v>
      </c>
      <c r="B1733" s="10" t="s">
        <v>1755</v>
      </c>
      <c r="C1733" s="11" t="s">
        <v>4</v>
      </c>
      <c r="D1733" s="12">
        <v>4184.63</v>
      </c>
      <c r="E1733" s="12">
        <v>36.39</v>
      </c>
      <c r="F1733" s="12">
        <v>4221.0200000000004</v>
      </c>
    </row>
    <row r="1734" spans="1:6" s="5" customFormat="1" ht="18.75" customHeight="1" x14ac:dyDescent="0.25">
      <c r="A1734" s="9">
        <v>3714450</v>
      </c>
      <c r="B1734" s="10" t="s">
        <v>1756</v>
      </c>
      <c r="C1734" s="11" t="s">
        <v>4</v>
      </c>
      <c r="D1734" s="12">
        <v>8079.66</v>
      </c>
      <c r="E1734" s="12">
        <v>43.66</v>
      </c>
      <c r="F1734" s="12">
        <v>8123.32</v>
      </c>
    </row>
    <row r="1735" spans="1:6" s="5" customFormat="1" ht="18.75" customHeight="1" x14ac:dyDescent="0.25">
      <c r="A1735" s="9">
        <v>3714500</v>
      </c>
      <c r="B1735" s="10" t="s">
        <v>1757</v>
      </c>
      <c r="C1735" s="11" t="s">
        <v>4</v>
      </c>
      <c r="D1735" s="12">
        <v>328.04</v>
      </c>
      <c r="E1735" s="12">
        <v>29.12</v>
      </c>
      <c r="F1735" s="12">
        <v>357.16</v>
      </c>
    </row>
    <row r="1736" spans="1:6" s="5" customFormat="1" ht="18.75" customHeight="1" x14ac:dyDescent="0.25">
      <c r="A1736" s="9">
        <v>3714510</v>
      </c>
      <c r="B1736" s="10" t="s">
        <v>1758</v>
      </c>
      <c r="C1736" s="11" t="s">
        <v>4</v>
      </c>
      <c r="D1736" s="12">
        <v>521.69000000000005</v>
      </c>
      <c r="E1736" s="12">
        <v>29.12</v>
      </c>
      <c r="F1736" s="12">
        <v>550.80999999999995</v>
      </c>
    </row>
    <row r="1737" spans="1:6" s="5" customFormat="1" ht="18.75" customHeight="1" x14ac:dyDescent="0.25">
      <c r="A1737" s="9">
        <v>3714520</v>
      </c>
      <c r="B1737" s="10" t="s">
        <v>1759</v>
      </c>
      <c r="C1737" s="11" t="s">
        <v>4</v>
      </c>
      <c r="D1737" s="12">
        <v>818.15</v>
      </c>
      <c r="E1737" s="12">
        <v>36.39</v>
      </c>
      <c r="F1737" s="12">
        <v>854.54</v>
      </c>
    </row>
    <row r="1738" spans="1:6" s="5" customFormat="1" ht="18.75" customHeight="1" x14ac:dyDescent="0.25">
      <c r="A1738" s="9">
        <v>3714530</v>
      </c>
      <c r="B1738" s="10" t="s">
        <v>1760</v>
      </c>
      <c r="C1738" s="11" t="s">
        <v>4</v>
      </c>
      <c r="D1738" s="12">
        <v>1636.37</v>
      </c>
      <c r="E1738" s="12">
        <v>43.66</v>
      </c>
      <c r="F1738" s="12">
        <v>1680.03</v>
      </c>
    </row>
    <row r="1739" spans="1:6" s="5" customFormat="1" ht="18.75" customHeight="1" x14ac:dyDescent="0.25">
      <c r="A1739" s="9">
        <v>3714600</v>
      </c>
      <c r="B1739" s="10" t="s">
        <v>1761</v>
      </c>
      <c r="C1739" s="11" t="s">
        <v>4</v>
      </c>
      <c r="D1739" s="12">
        <v>5136.9399999999996</v>
      </c>
      <c r="E1739" s="12">
        <v>43.66</v>
      </c>
      <c r="F1739" s="12">
        <v>5180.6000000000004</v>
      </c>
    </row>
    <row r="1740" spans="1:6" s="5" customFormat="1" ht="18.75" customHeight="1" x14ac:dyDescent="0.25">
      <c r="A1740" s="9">
        <v>3714610</v>
      </c>
      <c r="B1740" s="10" t="s">
        <v>1762</v>
      </c>
      <c r="C1740" s="11" t="s">
        <v>4</v>
      </c>
      <c r="D1740" s="12">
        <v>6949.16</v>
      </c>
      <c r="E1740" s="12">
        <v>54.59</v>
      </c>
      <c r="F1740" s="12">
        <v>7003.75</v>
      </c>
    </row>
    <row r="1741" spans="1:6" s="5" customFormat="1" ht="18.75" customHeight="1" x14ac:dyDescent="0.25">
      <c r="A1741" s="9">
        <v>3714620</v>
      </c>
      <c r="B1741" s="10" t="s">
        <v>1763</v>
      </c>
      <c r="C1741" s="11" t="s">
        <v>4</v>
      </c>
      <c r="D1741" s="12">
        <v>9977.06</v>
      </c>
      <c r="E1741" s="12">
        <v>65.510000000000005</v>
      </c>
      <c r="F1741" s="12">
        <v>10042.57</v>
      </c>
    </row>
    <row r="1742" spans="1:6" s="5" customFormat="1" ht="18.75" customHeight="1" x14ac:dyDescent="0.25">
      <c r="A1742" s="9">
        <v>3714640</v>
      </c>
      <c r="B1742" s="10" t="s">
        <v>1764</v>
      </c>
      <c r="C1742" s="11" t="s">
        <v>4</v>
      </c>
      <c r="D1742" s="12">
        <v>9426.61</v>
      </c>
      <c r="E1742" s="12">
        <v>84.43</v>
      </c>
      <c r="F1742" s="12">
        <v>9511.0400000000009</v>
      </c>
    </row>
    <row r="1743" spans="1:6" s="5" customFormat="1" ht="18.75" customHeight="1" x14ac:dyDescent="0.25">
      <c r="A1743" s="9">
        <v>3714830</v>
      </c>
      <c r="B1743" s="10" t="s">
        <v>1765</v>
      </c>
      <c r="C1743" s="11" t="s">
        <v>4</v>
      </c>
      <c r="D1743" s="12">
        <v>62.58</v>
      </c>
      <c r="E1743" s="12">
        <v>7.27</v>
      </c>
      <c r="F1743" s="12">
        <v>69.849999999999994</v>
      </c>
    </row>
    <row r="1744" spans="1:6" s="5" customFormat="1" ht="18.75" customHeight="1" x14ac:dyDescent="0.25">
      <c r="A1744" s="9">
        <v>3714912</v>
      </c>
      <c r="B1744" s="10" t="s">
        <v>1766</v>
      </c>
      <c r="C1744" s="11" t="s">
        <v>4</v>
      </c>
      <c r="D1744" s="12">
        <v>719.99</v>
      </c>
      <c r="E1744" s="12">
        <v>29.12</v>
      </c>
      <c r="F1744" s="12">
        <v>749.11</v>
      </c>
    </row>
    <row r="1745" spans="1:6" s="5" customFormat="1" ht="18.75" customHeight="1" x14ac:dyDescent="0.25">
      <c r="A1745" s="9">
        <v>3715110</v>
      </c>
      <c r="B1745" s="10" t="s">
        <v>1767</v>
      </c>
      <c r="C1745" s="11" t="s">
        <v>4</v>
      </c>
      <c r="D1745" s="12">
        <v>2131.2600000000002</v>
      </c>
      <c r="E1745" s="12">
        <v>176.75</v>
      </c>
      <c r="F1745" s="12">
        <v>2308.0100000000002</v>
      </c>
    </row>
    <row r="1746" spans="1:6" s="5" customFormat="1" ht="18.75" customHeight="1" x14ac:dyDescent="0.25">
      <c r="A1746" s="9">
        <v>3715120</v>
      </c>
      <c r="B1746" s="10" t="s">
        <v>1768</v>
      </c>
      <c r="C1746" s="11" t="s">
        <v>4</v>
      </c>
      <c r="D1746" s="12">
        <v>1588.13</v>
      </c>
      <c r="E1746" s="12">
        <v>176.75</v>
      </c>
      <c r="F1746" s="12">
        <v>1764.88</v>
      </c>
    </row>
    <row r="1747" spans="1:6" s="5" customFormat="1" ht="18.75" customHeight="1" x14ac:dyDescent="0.25">
      <c r="A1747" s="9">
        <v>3715150</v>
      </c>
      <c r="B1747" s="10" t="s">
        <v>1769</v>
      </c>
      <c r="C1747" s="11" t="s">
        <v>4</v>
      </c>
      <c r="D1747" s="12">
        <v>254.8</v>
      </c>
      <c r="E1747" s="12">
        <v>65.319999999999993</v>
      </c>
      <c r="F1747" s="12">
        <v>320.12</v>
      </c>
    </row>
    <row r="1748" spans="1:6" s="5" customFormat="1" ht="18.75" customHeight="1" x14ac:dyDescent="0.25">
      <c r="A1748" s="9">
        <v>3715160</v>
      </c>
      <c r="B1748" s="10" t="s">
        <v>1770</v>
      </c>
      <c r="C1748" s="11" t="s">
        <v>4</v>
      </c>
      <c r="D1748" s="12">
        <v>452.92</v>
      </c>
      <c r="E1748" s="12">
        <v>65.319999999999993</v>
      </c>
      <c r="F1748" s="12">
        <v>518.24</v>
      </c>
    </row>
    <row r="1749" spans="1:6" s="5" customFormat="1" ht="18.75" customHeight="1" x14ac:dyDescent="0.25">
      <c r="A1749" s="9">
        <v>3715170</v>
      </c>
      <c r="B1749" s="10" t="s">
        <v>1771</v>
      </c>
      <c r="C1749" s="11" t="s">
        <v>4</v>
      </c>
      <c r="D1749" s="12">
        <v>265.44</v>
      </c>
      <c r="E1749" s="12">
        <v>65.319999999999993</v>
      </c>
      <c r="F1749" s="12">
        <v>330.76</v>
      </c>
    </row>
    <row r="1750" spans="1:6" s="5" customFormat="1" ht="18.75" customHeight="1" x14ac:dyDescent="0.25">
      <c r="A1750" s="9">
        <v>3715200</v>
      </c>
      <c r="B1750" s="10" t="s">
        <v>1772</v>
      </c>
      <c r="C1750" s="11" t="s">
        <v>4</v>
      </c>
      <c r="D1750" s="12">
        <v>1310.44</v>
      </c>
      <c r="E1750" s="12">
        <v>176.75</v>
      </c>
      <c r="F1750" s="12">
        <v>1487.19</v>
      </c>
    </row>
    <row r="1751" spans="1:6" s="5" customFormat="1" ht="18.75" customHeight="1" x14ac:dyDescent="0.25">
      <c r="A1751" s="9">
        <v>3715210</v>
      </c>
      <c r="B1751" s="10" t="s">
        <v>1773</v>
      </c>
      <c r="C1751" s="11" t="s">
        <v>4</v>
      </c>
      <c r="D1751" s="12">
        <v>1522.16</v>
      </c>
      <c r="E1751" s="12">
        <v>176.75</v>
      </c>
      <c r="F1751" s="12">
        <v>1698.91</v>
      </c>
    </row>
    <row r="1752" spans="1:6" s="5" customFormat="1" ht="18.75" customHeight="1" x14ac:dyDescent="0.25">
      <c r="A1752" s="9">
        <v>3716071</v>
      </c>
      <c r="B1752" s="10" t="s">
        <v>1774</v>
      </c>
      <c r="C1752" s="11" t="s">
        <v>1775</v>
      </c>
      <c r="D1752" s="12">
        <v>220.58</v>
      </c>
      <c r="E1752" s="12">
        <v>0.45</v>
      </c>
      <c r="F1752" s="12">
        <v>221.03</v>
      </c>
    </row>
    <row r="1753" spans="1:6" s="5" customFormat="1" ht="18.75" customHeight="1" x14ac:dyDescent="0.25">
      <c r="A1753" s="9">
        <v>3717060</v>
      </c>
      <c r="B1753" s="10" t="s">
        <v>1776</v>
      </c>
      <c r="C1753" s="11" t="s">
        <v>4</v>
      </c>
      <c r="D1753" s="12">
        <v>193.41</v>
      </c>
      <c r="E1753" s="12">
        <v>9.1</v>
      </c>
      <c r="F1753" s="12">
        <v>202.51</v>
      </c>
    </row>
    <row r="1754" spans="1:6" s="5" customFormat="1" ht="18.75" customHeight="1" x14ac:dyDescent="0.25">
      <c r="A1754" s="9">
        <v>3717070</v>
      </c>
      <c r="B1754" s="10" t="s">
        <v>1777</v>
      </c>
      <c r="C1754" s="11" t="s">
        <v>4</v>
      </c>
      <c r="D1754" s="12">
        <v>194.18</v>
      </c>
      <c r="E1754" s="12">
        <v>9.1</v>
      </c>
      <c r="F1754" s="12">
        <v>203.28</v>
      </c>
    </row>
    <row r="1755" spans="1:6" s="5" customFormat="1" ht="18.75" customHeight="1" x14ac:dyDescent="0.25">
      <c r="A1755" s="9">
        <v>3717074</v>
      </c>
      <c r="B1755" s="10" t="s">
        <v>1778</v>
      </c>
      <c r="C1755" s="11" t="s">
        <v>4</v>
      </c>
      <c r="D1755" s="12">
        <v>226.21</v>
      </c>
      <c r="E1755" s="12">
        <v>9.1</v>
      </c>
      <c r="F1755" s="12">
        <v>235.31</v>
      </c>
    </row>
    <row r="1756" spans="1:6" s="5" customFormat="1" ht="18.75" customHeight="1" x14ac:dyDescent="0.25">
      <c r="A1756" s="9">
        <v>3717080</v>
      </c>
      <c r="B1756" s="10" t="s">
        <v>1779</v>
      </c>
      <c r="C1756" s="11" t="s">
        <v>4</v>
      </c>
      <c r="D1756" s="12">
        <v>247.8</v>
      </c>
      <c r="E1756" s="12">
        <v>9.1</v>
      </c>
      <c r="F1756" s="12">
        <v>256.89999999999998</v>
      </c>
    </row>
    <row r="1757" spans="1:6" s="5" customFormat="1" ht="18.75" customHeight="1" x14ac:dyDescent="0.25">
      <c r="A1757" s="9">
        <v>3717090</v>
      </c>
      <c r="B1757" s="10" t="s">
        <v>1780</v>
      </c>
      <c r="C1757" s="11" t="s">
        <v>4</v>
      </c>
      <c r="D1757" s="12">
        <v>304.3</v>
      </c>
      <c r="E1757" s="12">
        <v>9.1</v>
      </c>
      <c r="F1757" s="12">
        <v>313.39999999999998</v>
      </c>
    </row>
    <row r="1758" spans="1:6" s="5" customFormat="1" ht="18.75" customHeight="1" x14ac:dyDescent="0.25">
      <c r="A1758" s="9">
        <v>3717100</v>
      </c>
      <c r="B1758" s="10" t="s">
        <v>1781</v>
      </c>
      <c r="C1758" s="11" t="s">
        <v>4</v>
      </c>
      <c r="D1758" s="12">
        <v>355.62</v>
      </c>
      <c r="E1758" s="12">
        <v>9.1</v>
      </c>
      <c r="F1758" s="12">
        <v>364.72</v>
      </c>
    </row>
    <row r="1759" spans="1:6" s="5" customFormat="1" ht="18.75" customHeight="1" x14ac:dyDescent="0.25">
      <c r="A1759" s="9">
        <v>3717110</v>
      </c>
      <c r="B1759" s="10" t="s">
        <v>1782</v>
      </c>
      <c r="C1759" s="11" t="s">
        <v>4</v>
      </c>
      <c r="D1759" s="12">
        <v>432.23</v>
      </c>
      <c r="E1759" s="12">
        <v>9.1</v>
      </c>
      <c r="F1759" s="12">
        <v>441.33</v>
      </c>
    </row>
    <row r="1760" spans="1:6" s="5" customFormat="1" ht="18.75" customHeight="1" x14ac:dyDescent="0.25">
      <c r="A1760" s="9">
        <v>3717114</v>
      </c>
      <c r="B1760" s="10" t="s">
        <v>1783</v>
      </c>
      <c r="C1760" s="11" t="s">
        <v>4</v>
      </c>
      <c r="D1760" s="12">
        <v>1939.12</v>
      </c>
      <c r="E1760" s="12">
        <v>9.1</v>
      </c>
      <c r="F1760" s="12">
        <v>1948.22</v>
      </c>
    </row>
    <row r="1761" spans="1:6" s="5" customFormat="1" ht="18.75" customHeight="1" x14ac:dyDescent="0.25">
      <c r="A1761" s="9">
        <v>3717130</v>
      </c>
      <c r="B1761" s="10" t="s">
        <v>1784</v>
      </c>
      <c r="C1761" s="11" t="s">
        <v>4</v>
      </c>
      <c r="D1761" s="12">
        <v>261.55</v>
      </c>
      <c r="E1761" s="12">
        <v>9.1</v>
      </c>
      <c r="F1761" s="12">
        <v>270.64999999999998</v>
      </c>
    </row>
    <row r="1762" spans="1:6" s="5" customFormat="1" ht="18.75" customHeight="1" x14ac:dyDescent="0.25">
      <c r="A1762" s="9">
        <v>3718010</v>
      </c>
      <c r="B1762" s="10" t="s">
        <v>1785</v>
      </c>
      <c r="C1762" s="11" t="s">
        <v>4</v>
      </c>
      <c r="D1762" s="12">
        <v>2764.67</v>
      </c>
      <c r="E1762" s="12">
        <v>55.14</v>
      </c>
      <c r="F1762" s="12">
        <v>2819.81</v>
      </c>
    </row>
    <row r="1763" spans="1:6" s="5" customFormat="1" ht="18.75" customHeight="1" x14ac:dyDescent="0.25">
      <c r="A1763" s="9">
        <v>3718020</v>
      </c>
      <c r="B1763" s="10" t="s">
        <v>1786</v>
      </c>
      <c r="C1763" s="11" t="s">
        <v>4</v>
      </c>
      <c r="D1763" s="12">
        <v>3761.08</v>
      </c>
      <c r="E1763" s="12">
        <v>55.14</v>
      </c>
      <c r="F1763" s="12">
        <v>3816.22</v>
      </c>
    </row>
    <row r="1764" spans="1:6" s="5" customFormat="1" ht="18.75" customHeight="1" x14ac:dyDescent="0.25">
      <c r="A1764" s="9">
        <v>3718030</v>
      </c>
      <c r="B1764" s="10" t="s">
        <v>1787</v>
      </c>
      <c r="C1764" s="11" t="s">
        <v>4</v>
      </c>
      <c r="D1764" s="12">
        <v>2336.8000000000002</v>
      </c>
      <c r="E1764" s="12">
        <v>55.14</v>
      </c>
      <c r="F1764" s="12">
        <v>2391.94</v>
      </c>
    </row>
    <row r="1765" spans="1:6" s="5" customFormat="1" ht="18.75" customHeight="1" x14ac:dyDescent="0.25">
      <c r="A1765" s="9">
        <v>3719010</v>
      </c>
      <c r="B1765" s="10" t="s">
        <v>1788</v>
      </c>
      <c r="C1765" s="11" t="s">
        <v>4</v>
      </c>
      <c r="D1765" s="12">
        <v>273.64999999999998</v>
      </c>
      <c r="E1765" s="12">
        <v>55.14</v>
      </c>
      <c r="F1765" s="12">
        <v>328.79</v>
      </c>
    </row>
    <row r="1766" spans="1:6" s="5" customFormat="1" ht="18.75" customHeight="1" x14ac:dyDescent="0.25">
      <c r="A1766" s="9">
        <v>3719020</v>
      </c>
      <c r="B1766" s="10" t="s">
        <v>1789</v>
      </c>
      <c r="C1766" s="11" t="s">
        <v>4</v>
      </c>
      <c r="D1766" s="12">
        <v>202.25</v>
      </c>
      <c r="E1766" s="12">
        <v>55.14</v>
      </c>
      <c r="F1766" s="12">
        <v>257.39</v>
      </c>
    </row>
    <row r="1767" spans="1:6" s="5" customFormat="1" ht="18.75" customHeight="1" x14ac:dyDescent="0.25">
      <c r="A1767" s="9">
        <v>3719030</v>
      </c>
      <c r="B1767" s="10" t="s">
        <v>1790</v>
      </c>
      <c r="C1767" s="11" t="s">
        <v>4</v>
      </c>
      <c r="D1767" s="12">
        <v>482.76</v>
      </c>
      <c r="E1767" s="12">
        <v>55.14</v>
      </c>
      <c r="F1767" s="12">
        <v>537.9</v>
      </c>
    </row>
    <row r="1768" spans="1:6" s="5" customFormat="1" ht="18.75" customHeight="1" x14ac:dyDescent="0.25">
      <c r="A1768" s="9">
        <v>3719060</v>
      </c>
      <c r="B1768" s="10" t="s">
        <v>1791</v>
      </c>
      <c r="C1768" s="11" t="s">
        <v>4</v>
      </c>
      <c r="D1768" s="12">
        <v>191.74</v>
      </c>
      <c r="E1768" s="12">
        <v>55.14</v>
      </c>
      <c r="F1768" s="12">
        <v>246.88</v>
      </c>
    </row>
    <row r="1769" spans="1:6" s="5" customFormat="1" ht="18.75" customHeight="1" x14ac:dyDescent="0.25">
      <c r="A1769" s="9">
        <v>3720010</v>
      </c>
      <c r="B1769" s="10" t="s">
        <v>1792</v>
      </c>
      <c r="C1769" s="11" t="s">
        <v>4</v>
      </c>
      <c r="D1769" s="12">
        <v>24.68</v>
      </c>
      <c r="E1769" s="12">
        <v>5.46</v>
      </c>
      <c r="F1769" s="12">
        <v>30.14</v>
      </c>
    </row>
    <row r="1770" spans="1:6" s="5" customFormat="1" ht="18.75" customHeight="1" x14ac:dyDescent="0.25">
      <c r="A1770" s="9">
        <v>3720030</v>
      </c>
      <c r="B1770" s="10" t="s">
        <v>1793</v>
      </c>
      <c r="C1770" s="11" t="s">
        <v>4</v>
      </c>
      <c r="D1770" s="12">
        <v>28.97</v>
      </c>
      <c r="E1770" s="12">
        <v>1.82</v>
      </c>
      <c r="F1770" s="12">
        <v>30.79</v>
      </c>
    </row>
    <row r="1771" spans="1:6" s="5" customFormat="1" ht="18.75" customHeight="1" x14ac:dyDescent="0.25">
      <c r="A1771" s="9">
        <v>3720080</v>
      </c>
      <c r="B1771" s="10" t="s">
        <v>1794</v>
      </c>
      <c r="C1771" s="11" t="s">
        <v>4</v>
      </c>
      <c r="D1771" s="12">
        <v>19.52</v>
      </c>
      <c r="E1771" s="12">
        <v>5.46</v>
      </c>
      <c r="F1771" s="12">
        <v>24.98</v>
      </c>
    </row>
    <row r="1772" spans="1:6" s="5" customFormat="1" ht="18.75" customHeight="1" x14ac:dyDescent="0.25">
      <c r="A1772" s="9">
        <v>3720090</v>
      </c>
      <c r="B1772" s="10" t="s">
        <v>1795</v>
      </c>
      <c r="C1772" s="11" t="s">
        <v>4</v>
      </c>
      <c r="D1772" s="12"/>
      <c r="E1772" s="12">
        <v>18.2</v>
      </c>
      <c r="F1772" s="12">
        <v>18.2</v>
      </c>
    </row>
    <row r="1773" spans="1:6" s="5" customFormat="1" ht="18.75" customHeight="1" x14ac:dyDescent="0.25">
      <c r="A1773" s="9">
        <v>3720100</v>
      </c>
      <c r="B1773" s="10" t="s">
        <v>1796</v>
      </c>
      <c r="C1773" s="11" t="s">
        <v>28</v>
      </c>
      <c r="D1773" s="12"/>
      <c r="E1773" s="12">
        <v>25.46</v>
      </c>
      <c r="F1773" s="12">
        <v>25.46</v>
      </c>
    </row>
    <row r="1774" spans="1:6" s="5" customFormat="1" ht="18.75" customHeight="1" x14ac:dyDescent="0.25">
      <c r="A1774" s="9">
        <v>3720110</v>
      </c>
      <c r="B1774" s="10" t="s">
        <v>1797</v>
      </c>
      <c r="C1774" s="11" t="s">
        <v>28</v>
      </c>
      <c r="D1774" s="12"/>
      <c r="E1774" s="12">
        <v>50.91</v>
      </c>
      <c r="F1774" s="12">
        <v>50.91</v>
      </c>
    </row>
    <row r="1775" spans="1:6" s="5" customFormat="1" ht="18.75" customHeight="1" x14ac:dyDescent="0.25">
      <c r="A1775" s="9">
        <v>3720130</v>
      </c>
      <c r="B1775" s="10" t="s">
        <v>1798</v>
      </c>
      <c r="C1775" s="11" t="s">
        <v>4</v>
      </c>
      <c r="D1775" s="12">
        <v>918.93</v>
      </c>
      <c r="E1775" s="12">
        <v>1.45</v>
      </c>
      <c r="F1775" s="12">
        <v>920.38</v>
      </c>
    </row>
    <row r="1776" spans="1:6" s="5" customFormat="1" ht="18.75" customHeight="1" x14ac:dyDescent="0.25">
      <c r="A1776" s="9">
        <v>3720140</v>
      </c>
      <c r="B1776" s="10" t="s">
        <v>1799</v>
      </c>
      <c r="C1776" s="11" t="s">
        <v>4</v>
      </c>
      <c r="D1776" s="12">
        <v>138.41999999999999</v>
      </c>
      <c r="E1776" s="12">
        <v>3.63</v>
      </c>
      <c r="F1776" s="12">
        <v>142.05000000000001</v>
      </c>
    </row>
    <row r="1777" spans="1:6" s="5" customFormat="1" ht="18.75" customHeight="1" x14ac:dyDescent="0.25">
      <c r="A1777" s="9">
        <v>3720156</v>
      </c>
      <c r="B1777" s="10" t="s">
        <v>1800</v>
      </c>
      <c r="C1777" s="11" t="s">
        <v>28</v>
      </c>
      <c r="D1777" s="12">
        <v>562.28</v>
      </c>
      <c r="E1777" s="12">
        <v>25.46</v>
      </c>
      <c r="F1777" s="12">
        <v>587.74</v>
      </c>
    </row>
    <row r="1778" spans="1:6" s="5" customFormat="1" ht="18.75" customHeight="1" x14ac:dyDescent="0.25">
      <c r="A1778" s="9">
        <v>3720190</v>
      </c>
      <c r="B1778" s="10" t="s">
        <v>1801</v>
      </c>
      <c r="C1778" s="11" t="s">
        <v>4</v>
      </c>
      <c r="D1778" s="12">
        <v>6434.45</v>
      </c>
      <c r="E1778" s="12">
        <v>40.729999999999997</v>
      </c>
      <c r="F1778" s="12">
        <v>6475.18</v>
      </c>
    </row>
    <row r="1779" spans="1:6" s="5" customFormat="1" ht="18.75" customHeight="1" x14ac:dyDescent="0.25">
      <c r="A1779" s="9">
        <v>3720191</v>
      </c>
      <c r="B1779" s="10" t="s">
        <v>1802</v>
      </c>
      <c r="C1779" s="11" t="s">
        <v>4</v>
      </c>
      <c r="D1779" s="12">
        <v>13975.18</v>
      </c>
      <c r="E1779" s="12">
        <v>40.729999999999997</v>
      </c>
      <c r="F1779" s="12">
        <v>14015.91</v>
      </c>
    </row>
    <row r="1780" spans="1:6" s="5" customFormat="1" ht="18.75" customHeight="1" x14ac:dyDescent="0.25">
      <c r="A1780" s="9">
        <v>3720193</v>
      </c>
      <c r="B1780" s="10" t="s">
        <v>1803</v>
      </c>
      <c r="C1780" s="11" t="s">
        <v>4</v>
      </c>
      <c r="D1780" s="12">
        <v>25196.400000000001</v>
      </c>
      <c r="E1780" s="12">
        <v>40.729999999999997</v>
      </c>
      <c r="F1780" s="12">
        <v>25237.13</v>
      </c>
    </row>
    <row r="1781" spans="1:6" s="5" customFormat="1" ht="18.75" customHeight="1" x14ac:dyDescent="0.25">
      <c r="A1781" s="9">
        <v>3720210</v>
      </c>
      <c r="B1781" s="10" t="s">
        <v>1804</v>
      </c>
      <c r="C1781" s="11" t="s">
        <v>4</v>
      </c>
      <c r="D1781" s="12">
        <v>507.42</v>
      </c>
      <c r="E1781" s="12">
        <v>18.2</v>
      </c>
      <c r="F1781" s="12">
        <v>525.62</v>
      </c>
    </row>
    <row r="1782" spans="1:6" s="5" customFormat="1" ht="18.75" customHeight="1" x14ac:dyDescent="0.25">
      <c r="A1782" s="9">
        <v>3721010</v>
      </c>
      <c r="B1782" s="10" t="s">
        <v>1805</v>
      </c>
      <c r="C1782" s="11" t="s">
        <v>4</v>
      </c>
      <c r="D1782" s="12">
        <v>894.72</v>
      </c>
      <c r="E1782" s="12">
        <v>18.2</v>
      </c>
      <c r="F1782" s="12">
        <v>912.92</v>
      </c>
    </row>
    <row r="1783" spans="1:6" s="5" customFormat="1" ht="18.75" customHeight="1" x14ac:dyDescent="0.25">
      <c r="A1783" s="9">
        <v>3722010</v>
      </c>
      <c r="B1783" s="10" t="s">
        <v>1806</v>
      </c>
      <c r="C1783" s="11" t="s">
        <v>4</v>
      </c>
      <c r="D1783" s="12">
        <v>383.5</v>
      </c>
      <c r="E1783" s="12">
        <v>55.14</v>
      </c>
      <c r="F1783" s="12">
        <v>438.64</v>
      </c>
    </row>
    <row r="1784" spans="1:6" s="5" customFormat="1" ht="18.75" customHeight="1" x14ac:dyDescent="0.25">
      <c r="A1784" s="9">
        <v>3724031</v>
      </c>
      <c r="B1784" s="10" t="s">
        <v>1807</v>
      </c>
      <c r="C1784" s="11" t="s">
        <v>4</v>
      </c>
      <c r="D1784" s="12">
        <v>50.44</v>
      </c>
      <c r="E1784" s="12">
        <v>20.85</v>
      </c>
      <c r="F1784" s="12">
        <v>71.290000000000006</v>
      </c>
    </row>
    <row r="1785" spans="1:6" s="5" customFormat="1" ht="18.75" customHeight="1" x14ac:dyDescent="0.25">
      <c r="A1785" s="9">
        <v>3724032</v>
      </c>
      <c r="B1785" s="10" t="s">
        <v>1808</v>
      </c>
      <c r="C1785" s="11" t="s">
        <v>4</v>
      </c>
      <c r="D1785" s="12">
        <v>174.42</v>
      </c>
      <c r="E1785" s="12">
        <v>20.85</v>
      </c>
      <c r="F1785" s="12">
        <v>195.27</v>
      </c>
    </row>
    <row r="1786" spans="1:6" s="5" customFormat="1" ht="18.75" customHeight="1" x14ac:dyDescent="0.25">
      <c r="A1786" s="9">
        <v>3724042</v>
      </c>
      <c r="B1786" s="10" t="s">
        <v>1809</v>
      </c>
      <c r="C1786" s="11" t="s">
        <v>4</v>
      </c>
      <c r="D1786" s="12">
        <v>616.48</v>
      </c>
      <c r="E1786" s="12">
        <v>23.3</v>
      </c>
      <c r="F1786" s="12">
        <v>639.78</v>
      </c>
    </row>
    <row r="1787" spans="1:6" s="5" customFormat="1" ht="18.75" customHeight="1" x14ac:dyDescent="0.25">
      <c r="A1787" s="9">
        <v>3724043</v>
      </c>
      <c r="B1787" s="10" t="s">
        <v>1810</v>
      </c>
      <c r="C1787" s="11" t="s">
        <v>4</v>
      </c>
      <c r="D1787" s="12">
        <v>7370.9</v>
      </c>
      <c r="E1787" s="12">
        <v>23.3</v>
      </c>
      <c r="F1787" s="12">
        <v>7394.2</v>
      </c>
    </row>
    <row r="1788" spans="1:6" s="5" customFormat="1" ht="18.75" customHeight="1" x14ac:dyDescent="0.25">
      <c r="A1788" s="9">
        <v>3724044</v>
      </c>
      <c r="B1788" s="10" t="s">
        <v>1811</v>
      </c>
      <c r="C1788" s="11" t="s">
        <v>4</v>
      </c>
      <c r="D1788" s="12">
        <v>2624.34</v>
      </c>
      <c r="E1788" s="12">
        <v>23.3</v>
      </c>
      <c r="F1788" s="12">
        <v>2647.64</v>
      </c>
    </row>
    <row r="1789" spans="1:6" s="5" customFormat="1" ht="18.75" customHeight="1" x14ac:dyDescent="0.25">
      <c r="A1789" s="9">
        <v>3724045</v>
      </c>
      <c r="B1789" s="10" t="s">
        <v>1812</v>
      </c>
      <c r="C1789" s="11" t="s">
        <v>4</v>
      </c>
      <c r="D1789" s="12">
        <v>885.94</v>
      </c>
      <c r="E1789" s="12">
        <v>23.3</v>
      </c>
      <c r="F1789" s="12">
        <v>909.24</v>
      </c>
    </row>
    <row r="1790" spans="1:6" s="5" customFormat="1" ht="18.75" customHeight="1" x14ac:dyDescent="0.25">
      <c r="A1790" s="9">
        <v>3725090</v>
      </c>
      <c r="B1790" s="10" t="s">
        <v>1813</v>
      </c>
      <c r="C1790" s="11" t="s">
        <v>4</v>
      </c>
      <c r="D1790" s="12">
        <v>525.88</v>
      </c>
      <c r="E1790" s="12">
        <v>60.41</v>
      </c>
      <c r="F1790" s="12">
        <v>586.29</v>
      </c>
    </row>
    <row r="1791" spans="1:6" s="5" customFormat="1" ht="18.75" customHeight="1" x14ac:dyDescent="0.25">
      <c r="A1791" s="9">
        <v>3725100</v>
      </c>
      <c r="B1791" s="10" t="s">
        <v>1814</v>
      </c>
      <c r="C1791" s="11" t="s">
        <v>4</v>
      </c>
      <c r="D1791" s="12">
        <v>490.47</v>
      </c>
      <c r="E1791" s="12">
        <v>60.41</v>
      </c>
      <c r="F1791" s="12">
        <v>550.88</v>
      </c>
    </row>
    <row r="1792" spans="1:6" s="5" customFormat="1" ht="18.75" customHeight="1" x14ac:dyDescent="0.25">
      <c r="A1792" s="9">
        <v>3725110</v>
      </c>
      <c r="B1792" s="10" t="s">
        <v>1815</v>
      </c>
      <c r="C1792" s="11" t="s">
        <v>4</v>
      </c>
      <c r="D1792" s="12">
        <v>503.13</v>
      </c>
      <c r="E1792" s="12">
        <v>60.41</v>
      </c>
      <c r="F1792" s="12">
        <v>563.54</v>
      </c>
    </row>
    <row r="1793" spans="1:6" s="5" customFormat="1" ht="18.75" customHeight="1" x14ac:dyDescent="0.25">
      <c r="A1793" s="9">
        <v>3725200</v>
      </c>
      <c r="B1793" s="10" t="s">
        <v>1816</v>
      </c>
      <c r="C1793" s="11" t="s">
        <v>4</v>
      </c>
      <c r="D1793" s="12">
        <v>418.15</v>
      </c>
      <c r="E1793" s="12">
        <v>60.41</v>
      </c>
      <c r="F1793" s="12">
        <v>478.56</v>
      </c>
    </row>
    <row r="1794" spans="1:6" s="5" customFormat="1" ht="18.75" customHeight="1" x14ac:dyDescent="0.25">
      <c r="A1794" s="9">
        <v>3725210</v>
      </c>
      <c r="B1794" s="10" t="s">
        <v>1817</v>
      </c>
      <c r="C1794" s="11" t="s">
        <v>4</v>
      </c>
      <c r="D1794" s="12">
        <v>668.34</v>
      </c>
      <c r="E1794" s="12">
        <v>60.41</v>
      </c>
      <c r="F1794" s="12">
        <v>728.75</v>
      </c>
    </row>
    <row r="1795" spans="1:6" s="5" customFormat="1" ht="18.75" customHeight="1" x14ac:dyDescent="0.25">
      <c r="A1795" s="9">
        <v>3725215</v>
      </c>
      <c r="B1795" s="10" t="s">
        <v>1818</v>
      </c>
      <c r="C1795" s="11" t="s">
        <v>156</v>
      </c>
      <c r="D1795" s="12">
        <v>30224.65</v>
      </c>
      <c r="E1795" s="12">
        <v>84.43</v>
      </c>
      <c r="F1795" s="12">
        <v>30309.08</v>
      </c>
    </row>
    <row r="1796" spans="1:6" s="5" customFormat="1" ht="18.75" customHeight="1" x14ac:dyDescent="0.25">
      <c r="A1796" s="9">
        <v>3801040</v>
      </c>
      <c r="B1796" s="10" t="s">
        <v>1819</v>
      </c>
      <c r="C1796" s="11" t="s">
        <v>56</v>
      </c>
      <c r="D1796" s="12">
        <v>6.04</v>
      </c>
      <c r="E1796" s="12">
        <v>18.2</v>
      </c>
      <c r="F1796" s="12">
        <v>24.24</v>
      </c>
    </row>
    <row r="1797" spans="1:6" s="5" customFormat="1" ht="18.75" customHeight="1" x14ac:dyDescent="0.25">
      <c r="A1797" s="9">
        <v>3801060</v>
      </c>
      <c r="B1797" s="10" t="s">
        <v>1820</v>
      </c>
      <c r="C1797" s="11" t="s">
        <v>56</v>
      </c>
      <c r="D1797" s="12">
        <v>8.7799999999999994</v>
      </c>
      <c r="E1797" s="12">
        <v>21.83</v>
      </c>
      <c r="F1797" s="12">
        <v>30.61</v>
      </c>
    </row>
    <row r="1798" spans="1:6" s="5" customFormat="1" ht="18.75" customHeight="1" x14ac:dyDescent="0.25">
      <c r="A1798" s="9">
        <v>3801080</v>
      </c>
      <c r="B1798" s="10" t="s">
        <v>1821</v>
      </c>
      <c r="C1798" s="11" t="s">
        <v>56</v>
      </c>
      <c r="D1798" s="12">
        <v>13.64</v>
      </c>
      <c r="E1798" s="12">
        <v>25.47</v>
      </c>
      <c r="F1798" s="12">
        <v>39.11</v>
      </c>
    </row>
    <row r="1799" spans="1:6" s="5" customFormat="1" ht="18.75" customHeight="1" x14ac:dyDescent="0.25">
      <c r="A1799" s="9">
        <v>3801100</v>
      </c>
      <c r="B1799" s="10" t="s">
        <v>1822</v>
      </c>
      <c r="C1799" s="11" t="s">
        <v>56</v>
      </c>
      <c r="D1799" s="12">
        <v>15.57</v>
      </c>
      <c r="E1799" s="12">
        <v>29.12</v>
      </c>
      <c r="F1799" s="12">
        <v>44.69</v>
      </c>
    </row>
    <row r="1800" spans="1:6" s="5" customFormat="1" ht="18.75" customHeight="1" x14ac:dyDescent="0.25">
      <c r="A1800" s="9">
        <v>3801120</v>
      </c>
      <c r="B1800" s="10" t="s">
        <v>1823</v>
      </c>
      <c r="C1800" s="11" t="s">
        <v>56</v>
      </c>
      <c r="D1800" s="12">
        <v>20.45</v>
      </c>
      <c r="E1800" s="12">
        <v>32.75</v>
      </c>
      <c r="F1800" s="12">
        <v>53.2</v>
      </c>
    </row>
    <row r="1801" spans="1:6" s="5" customFormat="1" ht="18.75" customHeight="1" x14ac:dyDescent="0.25">
      <c r="A1801" s="9">
        <v>3801140</v>
      </c>
      <c r="B1801" s="10" t="s">
        <v>1824</v>
      </c>
      <c r="C1801" s="11" t="s">
        <v>56</v>
      </c>
      <c r="D1801" s="12">
        <v>32.92</v>
      </c>
      <c r="E1801" s="12">
        <v>36.39</v>
      </c>
      <c r="F1801" s="12">
        <v>69.31</v>
      </c>
    </row>
    <row r="1802" spans="1:6" s="5" customFormat="1" ht="18.75" customHeight="1" x14ac:dyDescent="0.25">
      <c r="A1802" s="9">
        <v>3801160</v>
      </c>
      <c r="B1802" s="10" t="s">
        <v>1825</v>
      </c>
      <c r="C1802" s="11" t="s">
        <v>56</v>
      </c>
      <c r="D1802" s="12">
        <v>43.58</v>
      </c>
      <c r="E1802" s="12">
        <v>40.03</v>
      </c>
      <c r="F1802" s="12">
        <v>83.61</v>
      </c>
    </row>
    <row r="1803" spans="1:6" s="5" customFormat="1" ht="18.75" customHeight="1" x14ac:dyDescent="0.25">
      <c r="A1803" s="9">
        <v>3801180</v>
      </c>
      <c r="B1803" s="10" t="s">
        <v>1826</v>
      </c>
      <c r="C1803" s="11" t="s">
        <v>56</v>
      </c>
      <c r="D1803" s="12">
        <v>72.510000000000005</v>
      </c>
      <c r="E1803" s="12">
        <v>47.31</v>
      </c>
      <c r="F1803" s="12">
        <v>119.82</v>
      </c>
    </row>
    <row r="1804" spans="1:6" s="5" customFormat="1" ht="18.75" customHeight="1" x14ac:dyDescent="0.25">
      <c r="A1804" s="9">
        <v>3804040</v>
      </c>
      <c r="B1804" s="10" t="s">
        <v>1827</v>
      </c>
      <c r="C1804" s="11" t="s">
        <v>56</v>
      </c>
      <c r="D1804" s="12">
        <v>9.5</v>
      </c>
      <c r="E1804" s="12">
        <v>21.83</v>
      </c>
      <c r="F1804" s="12">
        <v>31.33</v>
      </c>
    </row>
    <row r="1805" spans="1:6" s="5" customFormat="1" ht="18.75" customHeight="1" x14ac:dyDescent="0.25">
      <c r="A1805" s="9">
        <v>3804060</v>
      </c>
      <c r="B1805" s="10" t="s">
        <v>1828</v>
      </c>
      <c r="C1805" s="11" t="s">
        <v>56</v>
      </c>
      <c r="D1805" s="12">
        <v>12.59</v>
      </c>
      <c r="E1805" s="12">
        <v>25.47</v>
      </c>
      <c r="F1805" s="12">
        <v>38.06</v>
      </c>
    </row>
    <row r="1806" spans="1:6" s="5" customFormat="1" ht="18.75" customHeight="1" x14ac:dyDescent="0.25">
      <c r="A1806" s="9">
        <v>3804080</v>
      </c>
      <c r="B1806" s="10" t="s">
        <v>1829</v>
      </c>
      <c r="C1806" s="11" t="s">
        <v>56</v>
      </c>
      <c r="D1806" s="12">
        <v>20.43</v>
      </c>
      <c r="E1806" s="12">
        <v>29.12</v>
      </c>
      <c r="F1806" s="12">
        <v>49.55</v>
      </c>
    </row>
    <row r="1807" spans="1:6" s="5" customFormat="1" ht="18.75" customHeight="1" x14ac:dyDescent="0.25">
      <c r="A1807" s="9">
        <v>3804100</v>
      </c>
      <c r="B1807" s="10" t="s">
        <v>1830</v>
      </c>
      <c r="C1807" s="11" t="s">
        <v>56</v>
      </c>
      <c r="D1807" s="12">
        <v>23.64</v>
      </c>
      <c r="E1807" s="12">
        <v>32.75</v>
      </c>
      <c r="F1807" s="12">
        <v>56.39</v>
      </c>
    </row>
    <row r="1808" spans="1:6" s="5" customFormat="1" ht="18.75" customHeight="1" x14ac:dyDescent="0.25">
      <c r="A1808" s="9">
        <v>3804120</v>
      </c>
      <c r="B1808" s="10" t="s">
        <v>1831</v>
      </c>
      <c r="C1808" s="11" t="s">
        <v>56</v>
      </c>
      <c r="D1808" s="12">
        <v>29.05</v>
      </c>
      <c r="E1808" s="12">
        <v>36.39</v>
      </c>
      <c r="F1808" s="12">
        <v>65.44</v>
      </c>
    </row>
    <row r="1809" spans="1:6" s="5" customFormat="1" ht="18.75" customHeight="1" x14ac:dyDescent="0.25">
      <c r="A1809" s="9">
        <v>3804140</v>
      </c>
      <c r="B1809" s="10" t="s">
        <v>1832</v>
      </c>
      <c r="C1809" s="11" t="s">
        <v>56</v>
      </c>
      <c r="D1809" s="12">
        <v>47.09</v>
      </c>
      <c r="E1809" s="12">
        <v>43.66</v>
      </c>
      <c r="F1809" s="12">
        <v>90.75</v>
      </c>
    </row>
    <row r="1810" spans="1:6" s="5" customFormat="1" ht="18.75" customHeight="1" x14ac:dyDescent="0.25">
      <c r="A1810" s="9">
        <v>3804160</v>
      </c>
      <c r="B1810" s="10" t="s">
        <v>1833</v>
      </c>
      <c r="C1810" s="11" t="s">
        <v>56</v>
      </c>
      <c r="D1810" s="12">
        <v>61.34</v>
      </c>
      <c r="E1810" s="12">
        <v>54.59</v>
      </c>
      <c r="F1810" s="12">
        <v>115.93</v>
      </c>
    </row>
    <row r="1811" spans="1:6" s="5" customFormat="1" ht="18.75" customHeight="1" x14ac:dyDescent="0.25">
      <c r="A1811" s="9">
        <v>3804180</v>
      </c>
      <c r="B1811" s="10" t="s">
        <v>1834</v>
      </c>
      <c r="C1811" s="11" t="s">
        <v>56</v>
      </c>
      <c r="D1811" s="12">
        <v>91.1</v>
      </c>
      <c r="E1811" s="12">
        <v>65.510000000000005</v>
      </c>
      <c r="F1811" s="12">
        <v>156.61000000000001</v>
      </c>
    </row>
    <row r="1812" spans="1:6" s="5" customFormat="1" ht="18.75" customHeight="1" x14ac:dyDescent="0.25">
      <c r="A1812" s="9">
        <v>3805040</v>
      </c>
      <c r="B1812" s="10" t="s">
        <v>1835</v>
      </c>
      <c r="C1812" s="11" t="s">
        <v>56</v>
      </c>
      <c r="D1812" s="12">
        <v>22.87</v>
      </c>
      <c r="E1812" s="12">
        <v>21.83</v>
      </c>
      <c r="F1812" s="12">
        <v>44.7</v>
      </c>
    </row>
    <row r="1813" spans="1:6" s="5" customFormat="1" ht="18.75" customHeight="1" x14ac:dyDescent="0.25">
      <c r="A1813" s="9">
        <v>3805060</v>
      </c>
      <c r="B1813" s="10" t="s">
        <v>1836</v>
      </c>
      <c r="C1813" s="11" t="s">
        <v>56</v>
      </c>
      <c r="D1813" s="12">
        <v>28.95</v>
      </c>
      <c r="E1813" s="12">
        <v>25.47</v>
      </c>
      <c r="F1813" s="12">
        <v>54.42</v>
      </c>
    </row>
    <row r="1814" spans="1:6" s="5" customFormat="1" ht="18.75" customHeight="1" x14ac:dyDescent="0.25">
      <c r="A1814" s="9">
        <v>3805090</v>
      </c>
      <c r="B1814" s="10" t="s">
        <v>1837</v>
      </c>
      <c r="C1814" s="11" t="s">
        <v>56</v>
      </c>
      <c r="D1814" s="12">
        <v>43.94</v>
      </c>
      <c r="E1814" s="12">
        <v>29.12</v>
      </c>
      <c r="F1814" s="12">
        <v>73.06</v>
      </c>
    </row>
    <row r="1815" spans="1:6" s="5" customFormat="1" ht="18.75" customHeight="1" x14ac:dyDescent="0.25">
      <c r="A1815" s="9">
        <v>3805100</v>
      </c>
      <c r="B1815" s="10" t="s">
        <v>1838</v>
      </c>
      <c r="C1815" s="11" t="s">
        <v>56</v>
      </c>
      <c r="D1815" s="12">
        <v>53.04</v>
      </c>
      <c r="E1815" s="12">
        <v>32.75</v>
      </c>
      <c r="F1815" s="12">
        <v>85.79</v>
      </c>
    </row>
    <row r="1816" spans="1:6" s="5" customFormat="1" ht="18.75" customHeight="1" x14ac:dyDescent="0.25">
      <c r="A1816" s="9">
        <v>3805120</v>
      </c>
      <c r="B1816" s="10" t="s">
        <v>1839</v>
      </c>
      <c r="C1816" s="11" t="s">
        <v>56</v>
      </c>
      <c r="D1816" s="12">
        <v>67.430000000000007</v>
      </c>
      <c r="E1816" s="12">
        <v>36.39</v>
      </c>
      <c r="F1816" s="12">
        <v>103.82</v>
      </c>
    </row>
    <row r="1817" spans="1:6" s="5" customFormat="1" ht="18.75" customHeight="1" x14ac:dyDescent="0.25">
      <c r="A1817" s="9">
        <v>3805140</v>
      </c>
      <c r="B1817" s="10" t="s">
        <v>1840</v>
      </c>
      <c r="C1817" s="11" t="s">
        <v>56</v>
      </c>
      <c r="D1817" s="12">
        <v>94.26</v>
      </c>
      <c r="E1817" s="12">
        <v>43.66</v>
      </c>
      <c r="F1817" s="12">
        <v>137.91999999999999</v>
      </c>
    </row>
    <row r="1818" spans="1:6" s="5" customFormat="1" ht="18.75" customHeight="1" x14ac:dyDescent="0.25">
      <c r="A1818" s="9">
        <v>3805160</v>
      </c>
      <c r="B1818" s="10" t="s">
        <v>1841</v>
      </c>
      <c r="C1818" s="11" t="s">
        <v>56</v>
      </c>
      <c r="D1818" s="12">
        <v>133.44</v>
      </c>
      <c r="E1818" s="12">
        <v>54.59</v>
      </c>
      <c r="F1818" s="12">
        <v>188.03</v>
      </c>
    </row>
    <row r="1819" spans="1:6" s="5" customFormat="1" ht="18.75" customHeight="1" x14ac:dyDescent="0.25">
      <c r="A1819" s="9">
        <v>3805180</v>
      </c>
      <c r="B1819" s="10" t="s">
        <v>1842</v>
      </c>
      <c r="C1819" s="11" t="s">
        <v>56</v>
      </c>
      <c r="D1819" s="12">
        <v>139.09</v>
      </c>
      <c r="E1819" s="12">
        <v>65.510000000000005</v>
      </c>
      <c r="F1819" s="12">
        <v>204.6</v>
      </c>
    </row>
    <row r="1820" spans="1:6" s="5" customFormat="1" ht="18.75" customHeight="1" x14ac:dyDescent="0.25">
      <c r="A1820" s="9">
        <v>3806020</v>
      </c>
      <c r="B1820" s="10" t="s">
        <v>1843</v>
      </c>
      <c r="C1820" s="11" t="s">
        <v>56</v>
      </c>
      <c r="D1820" s="12">
        <v>20.99</v>
      </c>
      <c r="E1820" s="12">
        <v>18.2</v>
      </c>
      <c r="F1820" s="12">
        <v>39.19</v>
      </c>
    </row>
    <row r="1821" spans="1:6" s="5" customFormat="1" ht="18.75" customHeight="1" x14ac:dyDescent="0.25">
      <c r="A1821" s="9">
        <v>3806040</v>
      </c>
      <c r="B1821" s="10" t="s">
        <v>1844</v>
      </c>
      <c r="C1821" s="11" t="s">
        <v>56</v>
      </c>
      <c r="D1821" s="12">
        <v>27.26</v>
      </c>
      <c r="E1821" s="12">
        <v>21.83</v>
      </c>
      <c r="F1821" s="12">
        <v>49.09</v>
      </c>
    </row>
    <row r="1822" spans="1:6" s="5" customFormat="1" ht="18.75" customHeight="1" x14ac:dyDescent="0.25">
      <c r="A1822" s="9">
        <v>3806060</v>
      </c>
      <c r="B1822" s="10" t="s">
        <v>1845</v>
      </c>
      <c r="C1822" s="11" t="s">
        <v>56</v>
      </c>
      <c r="D1822" s="12">
        <v>34.299999999999997</v>
      </c>
      <c r="E1822" s="12">
        <v>25.47</v>
      </c>
      <c r="F1822" s="12">
        <v>59.77</v>
      </c>
    </row>
    <row r="1823" spans="1:6" s="5" customFormat="1" ht="18.75" customHeight="1" x14ac:dyDescent="0.25">
      <c r="A1823" s="9">
        <v>3806080</v>
      </c>
      <c r="B1823" s="10" t="s">
        <v>1846</v>
      </c>
      <c r="C1823" s="11" t="s">
        <v>56</v>
      </c>
      <c r="D1823" s="12">
        <v>50.51</v>
      </c>
      <c r="E1823" s="12">
        <v>29.12</v>
      </c>
      <c r="F1823" s="12">
        <v>79.63</v>
      </c>
    </row>
    <row r="1824" spans="1:6" s="5" customFormat="1" ht="18.75" customHeight="1" x14ac:dyDescent="0.25">
      <c r="A1824" s="9">
        <v>3806100</v>
      </c>
      <c r="B1824" s="10" t="s">
        <v>1847</v>
      </c>
      <c r="C1824" s="11" t="s">
        <v>56</v>
      </c>
      <c r="D1824" s="12">
        <v>57.24</v>
      </c>
      <c r="E1824" s="12">
        <v>32.75</v>
      </c>
      <c r="F1824" s="12">
        <v>89.99</v>
      </c>
    </row>
    <row r="1825" spans="1:6" s="5" customFormat="1" ht="18.75" customHeight="1" x14ac:dyDescent="0.25">
      <c r="A1825" s="9">
        <v>3806120</v>
      </c>
      <c r="B1825" s="10" t="s">
        <v>1848</v>
      </c>
      <c r="C1825" s="11" t="s">
        <v>56</v>
      </c>
      <c r="D1825" s="12">
        <v>76.55</v>
      </c>
      <c r="E1825" s="12">
        <v>36.39</v>
      </c>
      <c r="F1825" s="12">
        <v>112.94</v>
      </c>
    </row>
    <row r="1826" spans="1:6" s="5" customFormat="1" ht="18.75" customHeight="1" x14ac:dyDescent="0.25">
      <c r="A1826" s="9">
        <v>3806140</v>
      </c>
      <c r="B1826" s="10" t="s">
        <v>1849</v>
      </c>
      <c r="C1826" s="11" t="s">
        <v>56</v>
      </c>
      <c r="D1826" s="12">
        <v>118.13</v>
      </c>
      <c r="E1826" s="12">
        <v>43.66</v>
      </c>
      <c r="F1826" s="12">
        <v>161.79</v>
      </c>
    </row>
    <row r="1827" spans="1:6" s="5" customFormat="1" ht="18.75" customHeight="1" x14ac:dyDescent="0.25">
      <c r="A1827" s="9">
        <v>3806160</v>
      </c>
      <c r="B1827" s="10" t="s">
        <v>1850</v>
      </c>
      <c r="C1827" s="11" t="s">
        <v>56</v>
      </c>
      <c r="D1827" s="12">
        <v>141.58000000000001</v>
      </c>
      <c r="E1827" s="12">
        <v>54.59</v>
      </c>
      <c r="F1827" s="12">
        <v>196.17</v>
      </c>
    </row>
    <row r="1828" spans="1:6" s="5" customFormat="1" ht="18.75" customHeight="1" x14ac:dyDescent="0.25">
      <c r="A1828" s="9">
        <v>3806180</v>
      </c>
      <c r="B1828" s="10" t="s">
        <v>1851</v>
      </c>
      <c r="C1828" s="11" t="s">
        <v>56</v>
      </c>
      <c r="D1828" s="12">
        <v>188.38</v>
      </c>
      <c r="E1828" s="12">
        <v>65.510000000000005</v>
      </c>
      <c r="F1828" s="12">
        <v>253.89</v>
      </c>
    </row>
    <row r="1829" spans="1:6" s="5" customFormat="1" ht="18.75" customHeight="1" x14ac:dyDescent="0.25">
      <c r="A1829" s="9">
        <v>3807030</v>
      </c>
      <c r="B1829" s="10" t="s">
        <v>1852</v>
      </c>
      <c r="C1829" s="11" t="s">
        <v>156</v>
      </c>
      <c r="D1829" s="12">
        <v>8.9700000000000006</v>
      </c>
      <c r="E1829" s="12">
        <v>9.1</v>
      </c>
      <c r="F1829" s="12">
        <v>18.07</v>
      </c>
    </row>
    <row r="1830" spans="1:6" s="5" customFormat="1" ht="18.75" customHeight="1" x14ac:dyDescent="0.25">
      <c r="A1830" s="9">
        <v>3807050</v>
      </c>
      <c r="B1830" s="10" t="s">
        <v>1853</v>
      </c>
      <c r="C1830" s="11" t="s">
        <v>56</v>
      </c>
      <c r="D1830" s="12">
        <v>5.97</v>
      </c>
      <c r="E1830" s="12">
        <v>1.82</v>
      </c>
      <c r="F1830" s="12">
        <v>7.79</v>
      </c>
    </row>
    <row r="1831" spans="1:6" s="5" customFormat="1" ht="18.75" customHeight="1" x14ac:dyDescent="0.25">
      <c r="A1831" s="9">
        <v>3807120</v>
      </c>
      <c r="B1831" s="10" t="s">
        <v>1854</v>
      </c>
      <c r="C1831" s="11" t="s">
        <v>4</v>
      </c>
      <c r="D1831" s="12">
        <v>1.0900000000000001</v>
      </c>
      <c r="E1831" s="12">
        <v>5.46</v>
      </c>
      <c r="F1831" s="12">
        <v>6.55</v>
      </c>
    </row>
    <row r="1832" spans="1:6" s="5" customFormat="1" ht="18.75" customHeight="1" x14ac:dyDescent="0.25">
      <c r="A1832" s="9">
        <v>3807130</v>
      </c>
      <c r="B1832" s="10" t="s">
        <v>1855</v>
      </c>
      <c r="C1832" s="11" t="s">
        <v>4</v>
      </c>
      <c r="D1832" s="12">
        <v>2.76</v>
      </c>
      <c r="E1832" s="12">
        <v>6.55</v>
      </c>
      <c r="F1832" s="12">
        <v>9.31</v>
      </c>
    </row>
    <row r="1833" spans="1:6" s="5" customFormat="1" ht="18.75" customHeight="1" x14ac:dyDescent="0.25">
      <c r="A1833" s="9">
        <v>3807134</v>
      </c>
      <c r="B1833" s="10" t="s">
        <v>1856</v>
      </c>
      <c r="C1833" s="11" t="s">
        <v>4</v>
      </c>
      <c r="D1833" s="12">
        <v>1.83</v>
      </c>
      <c r="E1833" s="12">
        <v>6.55</v>
      </c>
      <c r="F1833" s="12">
        <v>8.3800000000000008</v>
      </c>
    </row>
    <row r="1834" spans="1:6" s="5" customFormat="1" ht="18.75" customHeight="1" x14ac:dyDescent="0.25">
      <c r="A1834" s="9">
        <v>3807140</v>
      </c>
      <c r="B1834" s="10" t="s">
        <v>1857</v>
      </c>
      <c r="C1834" s="11" t="s">
        <v>4</v>
      </c>
      <c r="D1834" s="12">
        <v>2.31</v>
      </c>
      <c r="E1834" s="12">
        <v>5.46</v>
      </c>
      <c r="F1834" s="12">
        <v>7.77</v>
      </c>
    </row>
    <row r="1835" spans="1:6" s="5" customFormat="1" ht="18.75" customHeight="1" x14ac:dyDescent="0.25">
      <c r="A1835" s="9">
        <v>3807172</v>
      </c>
      <c r="B1835" s="10" t="s">
        <v>1858</v>
      </c>
      <c r="C1835" s="11" t="s">
        <v>56</v>
      </c>
      <c r="D1835" s="12">
        <v>4.8</v>
      </c>
      <c r="E1835" s="12">
        <v>10.92</v>
      </c>
      <c r="F1835" s="12">
        <v>15.72</v>
      </c>
    </row>
    <row r="1836" spans="1:6" s="5" customFormat="1" ht="18.75" customHeight="1" x14ac:dyDescent="0.25">
      <c r="A1836" s="9">
        <v>3807200</v>
      </c>
      <c r="B1836" s="10" t="s">
        <v>1859</v>
      </c>
      <c r="C1836" s="11" t="s">
        <v>56</v>
      </c>
      <c r="D1836" s="12">
        <v>9.08</v>
      </c>
      <c r="E1836" s="12">
        <v>5.09</v>
      </c>
      <c r="F1836" s="12">
        <v>14.17</v>
      </c>
    </row>
    <row r="1837" spans="1:6" s="5" customFormat="1" ht="18.75" customHeight="1" x14ac:dyDescent="0.25">
      <c r="A1837" s="9">
        <v>3807210</v>
      </c>
      <c r="B1837" s="10" t="s">
        <v>1860</v>
      </c>
      <c r="C1837" s="11" t="s">
        <v>56</v>
      </c>
      <c r="D1837" s="12">
        <v>4.62</v>
      </c>
      <c r="E1837" s="12">
        <v>5.09</v>
      </c>
      <c r="F1837" s="12">
        <v>9.7100000000000009</v>
      </c>
    </row>
    <row r="1838" spans="1:6" s="5" customFormat="1" ht="18.75" customHeight="1" x14ac:dyDescent="0.25">
      <c r="A1838" s="9">
        <v>3807216</v>
      </c>
      <c r="B1838" s="10" t="s">
        <v>1861</v>
      </c>
      <c r="C1838" s="11" t="s">
        <v>56</v>
      </c>
      <c r="D1838" s="12">
        <v>7.4</v>
      </c>
      <c r="E1838" s="12">
        <v>5.09</v>
      </c>
      <c r="F1838" s="12">
        <v>12.49</v>
      </c>
    </row>
    <row r="1839" spans="1:6" s="5" customFormat="1" ht="18.75" customHeight="1" x14ac:dyDescent="0.25">
      <c r="A1839" s="9">
        <v>3807300</v>
      </c>
      <c r="B1839" s="10" t="s">
        <v>1862</v>
      </c>
      <c r="C1839" s="11" t="s">
        <v>56</v>
      </c>
      <c r="D1839" s="12">
        <v>36.590000000000003</v>
      </c>
      <c r="E1839" s="12">
        <v>9.1</v>
      </c>
      <c r="F1839" s="12">
        <v>45.69</v>
      </c>
    </row>
    <row r="1840" spans="1:6" s="5" customFormat="1" ht="18.75" customHeight="1" x14ac:dyDescent="0.25">
      <c r="A1840" s="9">
        <v>3807310</v>
      </c>
      <c r="B1840" s="10" t="s">
        <v>1863</v>
      </c>
      <c r="C1840" s="11" t="s">
        <v>56</v>
      </c>
      <c r="D1840" s="12">
        <v>75.25</v>
      </c>
      <c r="E1840" s="12">
        <v>9.1</v>
      </c>
      <c r="F1840" s="12">
        <v>84.35</v>
      </c>
    </row>
    <row r="1841" spans="1:6" s="5" customFormat="1" ht="18.75" customHeight="1" x14ac:dyDescent="0.25">
      <c r="A1841" s="9">
        <v>3807340</v>
      </c>
      <c r="B1841" s="10" t="s">
        <v>1864</v>
      </c>
      <c r="C1841" s="11" t="s">
        <v>56</v>
      </c>
      <c r="D1841" s="12">
        <v>36.89</v>
      </c>
      <c r="E1841" s="12">
        <v>9.1</v>
      </c>
      <c r="F1841" s="12">
        <v>45.99</v>
      </c>
    </row>
    <row r="1842" spans="1:6" s="5" customFormat="1" ht="18.75" customHeight="1" x14ac:dyDescent="0.25">
      <c r="A1842" s="9">
        <v>3807700</v>
      </c>
      <c r="B1842" s="10" t="s">
        <v>1865</v>
      </c>
      <c r="C1842" s="11" t="s">
        <v>56</v>
      </c>
      <c r="D1842" s="12">
        <v>67.33</v>
      </c>
      <c r="E1842" s="12">
        <v>10.92</v>
      </c>
      <c r="F1842" s="12">
        <v>78.25</v>
      </c>
    </row>
    <row r="1843" spans="1:6" s="5" customFormat="1" ht="18.75" customHeight="1" x14ac:dyDescent="0.25">
      <c r="A1843" s="9">
        <v>3807710</v>
      </c>
      <c r="B1843" s="10" t="s">
        <v>1866</v>
      </c>
      <c r="C1843" s="11" t="s">
        <v>56</v>
      </c>
      <c r="D1843" s="12">
        <v>101.86</v>
      </c>
      <c r="E1843" s="12">
        <v>12.73</v>
      </c>
      <c r="F1843" s="12">
        <v>114.59</v>
      </c>
    </row>
    <row r="1844" spans="1:6" s="5" customFormat="1" ht="18.75" customHeight="1" x14ac:dyDescent="0.25">
      <c r="A1844" s="9">
        <v>3807720</v>
      </c>
      <c r="B1844" s="10" t="s">
        <v>1867</v>
      </c>
      <c r="C1844" s="11" t="s">
        <v>56</v>
      </c>
      <c r="D1844" s="12">
        <v>124.1</v>
      </c>
      <c r="E1844" s="12">
        <v>14.56</v>
      </c>
      <c r="F1844" s="12">
        <v>138.66</v>
      </c>
    </row>
    <row r="1845" spans="1:6" s="5" customFormat="1" ht="18.75" customHeight="1" x14ac:dyDescent="0.25">
      <c r="A1845" s="9">
        <v>3807730</v>
      </c>
      <c r="B1845" s="10" t="s">
        <v>1868</v>
      </c>
      <c r="C1845" s="11" t="s">
        <v>4</v>
      </c>
      <c r="D1845" s="12">
        <v>9.84</v>
      </c>
      <c r="E1845" s="12">
        <v>1.45</v>
      </c>
      <c r="F1845" s="12">
        <v>11.29</v>
      </c>
    </row>
    <row r="1846" spans="1:6" s="5" customFormat="1" ht="18.75" customHeight="1" x14ac:dyDescent="0.25">
      <c r="A1846" s="9">
        <v>3807740</v>
      </c>
      <c r="B1846" s="10" t="s">
        <v>1869</v>
      </c>
      <c r="C1846" s="11" t="s">
        <v>4</v>
      </c>
      <c r="D1846" s="12">
        <v>11.1</v>
      </c>
      <c r="E1846" s="12">
        <v>1.45</v>
      </c>
      <c r="F1846" s="12">
        <v>12.55</v>
      </c>
    </row>
    <row r="1847" spans="1:6" s="5" customFormat="1" ht="18.75" customHeight="1" x14ac:dyDescent="0.25">
      <c r="A1847" s="9">
        <v>3807750</v>
      </c>
      <c r="B1847" s="10" t="s">
        <v>1870</v>
      </c>
      <c r="C1847" s="11" t="s">
        <v>4</v>
      </c>
      <c r="D1847" s="12">
        <v>11.06</v>
      </c>
      <c r="E1847" s="12">
        <v>1.45</v>
      </c>
      <c r="F1847" s="12">
        <v>12.51</v>
      </c>
    </row>
    <row r="1848" spans="1:6" s="5" customFormat="1" ht="18.75" customHeight="1" x14ac:dyDescent="0.25">
      <c r="A1848" s="9">
        <v>3810010</v>
      </c>
      <c r="B1848" s="10" t="s">
        <v>1871</v>
      </c>
      <c r="C1848" s="11" t="s">
        <v>56</v>
      </c>
      <c r="D1848" s="12">
        <v>49.75</v>
      </c>
      <c r="E1848" s="12">
        <v>10.92</v>
      </c>
      <c r="F1848" s="12">
        <v>60.67</v>
      </c>
    </row>
    <row r="1849" spans="1:6" s="5" customFormat="1" ht="18.75" customHeight="1" x14ac:dyDescent="0.25">
      <c r="A1849" s="9">
        <v>3810020</v>
      </c>
      <c r="B1849" s="10" t="s">
        <v>1872</v>
      </c>
      <c r="C1849" s="11" t="s">
        <v>56</v>
      </c>
      <c r="D1849" s="12">
        <v>45.97</v>
      </c>
      <c r="E1849" s="12">
        <v>10.92</v>
      </c>
      <c r="F1849" s="12">
        <v>56.89</v>
      </c>
    </row>
    <row r="1850" spans="1:6" s="5" customFormat="1" ht="18.75" customHeight="1" x14ac:dyDescent="0.25">
      <c r="A1850" s="9">
        <v>3810024</v>
      </c>
      <c r="B1850" s="10" t="s">
        <v>1873</v>
      </c>
      <c r="C1850" s="11" t="s">
        <v>4</v>
      </c>
      <c r="D1850" s="12">
        <v>48.23</v>
      </c>
      <c r="E1850" s="12">
        <v>11.28</v>
      </c>
      <c r="F1850" s="12">
        <v>59.51</v>
      </c>
    </row>
    <row r="1851" spans="1:6" s="5" customFormat="1" ht="18.75" customHeight="1" x14ac:dyDescent="0.25">
      <c r="A1851" s="9">
        <v>3810026</v>
      </c>
      <c r="B1851" s="10" t="s">
        <v>1874</v>
      </c>
      <c r="C1851" s="11" t="s">
        <v>4</v>
      </c>
      <c r="D1851" s="12">
        <v>136.35</v>
      </c>
      <c r="E1851" s="12">
        <v>21.83</v>
      </c>
      <c r="F1851" s="12">
        <v>158.18</v>
      </c>
    </row>
    <row r="1852" spans="1:6" s="5" customFormat="1" ht="18.75" customHeight="1" x14ac:dyDescent="0.25">
      <c r="A1852" s="9">
        <v>3810030</v>
      </c>
      <c r="B1852" s="10" t="s">
        <v>1875</v>
      </c>
      <c r="C1852" s="11" t="s">
        <v>4</v>
      </c>
      <c r="D1852" s="12">
        <v>248.83</v>
      </c>
      <c r="E1852" s="12">
        <v>21.83</v>
      </c>
      <c r="F1852" s="12">
        <v>270.66000000000003</v>
      </c>
    </row>
    <row r="1853" spans="1:6" s="5" customFormat="1" ht="18.75" customHeight="1" x14ac:dyDescent="0.25">
      <c r="A1853" s="9">
        <v>3810060</v>
      </c>
      <c r="B1853" s="10" t="s">
        <v>1876</v>
      </c>
      <c r="C1853" s="11" t="s">
        <v>4</v>
      </c>
      <c r="D1853" s="12">
        <v>169.73</v>
      </c>
      <c r="E1853" s="12">
        <v>6.91</v>
      </c>
      <c r="F1853" s="12">
        <v>176.64</v>
      </c>
    </row>
    <row r="1854" spans="1:6" s="5" customFormat="1" ht="18.75" customHeight="1" x14ac:dyDescent="0.25">
      <c r="A1854" s="9">
        <v>3810070</v>
      </c>
      <c r="B1854" s="10" t="s">
        <v>1877</v>
      </c>
      <c r="C1854" s="11" t="s">
        <v>4</v>
      </c>
      <c r="D1854" s="12">
        <v>208.32</v>
      </c>
      <c r="E1854" s="12">
        <v>6.91</v>
      </c>
      <c r="F1854" s="12">
        <v>215.23</v>
      </c>
    </row>
    <row r="1855" spans="1:6" s="5" customFormat="1" ht="18.75" customHeight="1" x14ac:dyDescent="0.25">
      <c r="A1855" s="9">
        <v>3810080</v>
      </c>
      <c r="B1855" s="10" t="s">
        <v>1878</v>
      </c>
      <c r="C1855" s="11" t="s">
        <v>4</v>
      </c>
      <c r="D1855" s="12">
        <v>394.89</v>
      </c>
      <c r="E1855" s="12">
        <v>6.91</v>
      </c>
      <c r="F1855" s="12">
        <v>401.8</v>
      </c>
    </row>
    <row r="1856" spans="1:6" s="5" customFormat="1" ht="18.75" customHeight="1" x14ac:dyDescent="0.25">
      <c r="A1856" s="9">
        <v>3810090</v>
      </c>
      <c r="B1856" s="10" t="s">
        <v>1879</v>
      </c>
      <c r="C1856" s="11" t="s">
        <v>4</v>
      </c>
      <c r="D1856" s="12">
        <v>10.78</v>
      </c>
      <c r="E1856" s="12">
        <v>0.73</v>
      </c>
      <c r="F1856" s="12">
        <v>11.51</v>
      </c>
    </row>
    <row r="1857" spans="1:6" s="5" customFormat="1" ht="18.75" customHeight="1" x14ac:dyDescent="0.25">
      <c r="A1857" s="9">
        <v>3812086</v>
      </c>
      <c r="B1857" s="10" t="s">
        <v>1880</v>
      </c>
      <c r="C1857" s="11" t="s">
        <v>56</v>
      </c>
      <c r="D1857" s="12">
        <v>233.88</v>
      </c>
      <c r="E1857" s="12">
        <v>10.92</v>
      </c>
      <c r="F1857" s="12">
        <v>244.8</v>
      </c>
    </row>
    <row r="1858" spans="1:6" s="5" customFormat="1" ht="18.75" customHeight="1" x14ac:dyDescent="0.25">
      <c r="A1858" s="9">
        <v>3812090</v>
      </c>
      <c r="B1858" s="10" t="s">
        <v>1881</v>
      </c>
      <c r="C1858" s="11" t="s">
        <v>56</v>
      </c>
      <c r="D1858" s="12">
        <v>267.33999999999997</v>
      </c>
      <c r="E1858" s="12">
        <v>10.92</v>
      </c>
      <c r="F1858" s="12">
        <v>278.26</v>
      </c>
    </row>
    <row r="1859" spans="1:6" s="5" customFormat="1" ht="18.75" customHeight="1" x14ac:dyDescent="0.25">
      <c r="A1859" s="9">
        <v>3812100</v>
      </c>
      <c r="B1859" s="10" t="s">
        <v>1882</v>
      </c>
      <c r="C1859" s="11" t="s">
        <v>56</v>
      </c>
      <c r="D1859" s="12">
        <v>314.93</v>
      </c>
      <c r="E1859" s="12">
        <v>10.92</v>
      </c>
      <c r="F1859" s="12">
        <v>325.85000000000002</v>
      </c>
    </row>
    <row r="1860" spans="1:6" s="5" customFormat="1" ht="18.75" customHeight="1" x14ac:dyDescent="0.25">
      <c r="A1860" s="9">
        <v>3812120</v>
      </c>
      <c r="B1860" s="10" t="s">
        <v>1883</v>
      </c>
      <c r="C1860" s="11" t="s">
        <v>56</v>
      </c>
      <c r="D1860" s="12">
        <v>290.64</v>
      </c>
      <c r="E1860" s="12">
        <v>10.92</v>
      </c>
      <c r="F1860" s="12">
        <v>301.56</v>
      </c>
    </row>
    <row r="1861" spans="1:6" s="5" customFormat="1" ht="18.75" customHeight="1" x14ac:dyDescent="0.25">
      <c r="A1861" s="9">
        <v>3812130</v>
      </c>
      <c r="B1861" s="10" t="s">
        <v>1884</v>
      </c>
      <c r="C1861" s="11" t="s">
        <v>56</v>
      </c>
      <c r="D1861" s="12">
        <v>362.49</v>
      </c>
      <c r="E1861" s="12">
        <v>10.92</v>
      </c>
      <c r="F1861" s="12">
        <v>373.41</v>
      </c>
    </row>
    <row r="1862" spans="1:6" s="5" customFormat="1" ht="18.75" customHeight="1" x14ac:dyDescent="0.25">
      <c r="A1862" s="9">
        <v>3813010</v>
      </c>
      <c r="B1862" s="10" t="s">
        <v>1885</v>
      </c>
      <c r="C1862" s="11" t="s">
        <v>56</v>
      </c>
      <c r="D1862" s="12">
        <v>8.48</v>
      </c>
      <c r="E1862" s="12">
        <v>1.45</v>
      </c>
      <c r="F1862" s="12">
        <v>9.93</v>
      </c>
    </row>
    <row r="1863" spans="1:6" s="5" customFormat="1" ht="18.75" customHeight="1" x14ac:dyDescent="0.25">
      <c r="A1863" s="9">
        <v>3813016</v>
      </c>
      <c r="B1863" s="10" t="s">
        <v>1886</v>
      </c>
      <c r="C1863" s="11" t="s">
        <v>56</v>
      </c>
      <c r="D1863" s="12">
        <v>10.07</v>
      </c>
      <c r="E1863" s="12">
        <v>1.45</v>
      </c>
      <c r="F1863" s="12">
        <v>11.52</v>
      </c>
    </row>
    <row r="1864" spans="1:6" s="5" customFormat="1" ht="18.75" customHeight="1" x14ac:dyDescent="0.25">
      <c r="A1864" s="9">
        <v>3813020</v>
      </c>
      <c r="B1864" s="10" t="s">
        <v>1887</v>
      </c>
      <c r="C1864" s="11" t="s">
        <v>56</v>
      </c>
      <c r="D1864" s="12">
        <v>12.82</v>
      </c>
      <c r="E1864" s="12">
        <v>1.45</v>
      </c>
      <c r="F1864" s="12">
        <v>14.27</v>
      </c>
    </row>
    <row r="1865" spans="1:6" s="5" customFormat="1" ht="18.75" customHeight="1" x14ac:dyDescent="0.25">
      <c r="A1865" s="9">
        <v>3813030</v>
      </c>
      <c r="B1865" s="10" t="s">
        <v>1888</v>
      </c>
      <c r="C1865" s="11" t="s">
        <v>56</v>
      </c>
      <c r="D1865" s="12">
        <v>19.59</v>
      </c>
      <c r="E1865" s="12">
        <v>1.45</v>
      </c>
      <c r="F1865" s="12">
        <v>21.04</v>
      </c>
    </row>
    <row r="1866" spans="1:6" s="5" customFormat="1" ht="18.75" customHeight="1" x14ac:dyDescent="0.25">
      <c r="A1866" s="9">
        <v>3813040</v>
      </c>
      <c r="B1866" s="10" t="s">
        <v>1889</v>
      </c>
      <c r="C1866" s="11" t="s">
        <v>56</v>
      </c>
      <c r="D1866" s="12">
        <v>27.92</v>
      </c>
      <c r="E1866" s="12">
        <v>1.45</v>
      </c>
      <c r="F1866" s="12">
        <v>29.37</v>
      </c>
    </row>
    <row r="1867" spans="1:6" s="5" customFormat="1" ht="18.75" customHeight="1" x14ac:dyDescent="0.25">
      <c r="A1867" s="9">
        <v>3813050</v>
      </c>
      <c r="B1867" s="10" t="s">
        <v>1890</v>
      </c>
      <c r="C1867" s="11" t="s">
        <v>56</v>
      </c>
      <c r="D1867" s="12">
        <v>43.14</v>
      </c>
      <c r="E1867" s="12">
        <v>1.45</v>
      </c>
      <c r="F1867" s="12">
        <v>44.59</v>
      </c>
    </row>
    <row r="1868" spans="1:6" s="5" customFormat="1" ht="18.75" customHeight="1" x14ac:dyDescent="0.25">
      <c r="A1868" s="9">
        <v>3813060</v>
      </c>
      <c r="B1868" s="10" t="s">
        <v>1891</v>
      </c>
      <c r="C1868" s="11" t="s">
        <v>56</v>
      </c>
      <c r="D1868" s="12">
        <v>63.26</v>
      </c>
      <c r="E1868" s="12">
        <v>1.45</v>
      </c>
      <c r="F1868" s="12">
        <v>64.709999999999994</v>
      </c>
    </row>
    <row r="1869" spans="1:6" s="5" customFormat="1" ht="18.75" customHeight="1" x14ac:dyDescent="0.25">
      <c r="A1869" s="9">
        <v>3815010</v>
      </c>
      <c r="B1869" s="10" t="s">
        <v>1892</v>
      </c>
      <c r="C1869" s="11" t="s">
        <v>56</v>
      </c>
      <c r="D1869" s="12">
        <v>9.85</v>
      </c>
      <c r="E1869" s="12">
        <v>12.73</v>
      </c>
      <c r="F1869" s="12">
        <v>22.58</v>
      </c>
    </row>
    <row r="1870" spans="1:6" s="5" customFormat="1" ht="18.75" customHeight="1" x14ac:dyDescent="0.25">
      <c r="A1870" s="9">
        <v>3815020</v>
      </c>
      <c r="B1870" s="10" t="s">
        <v>1893</v>
      </c>
      <c r="C1870" s="11" t="s">
        <v>56</v>
      </c>
      <c r="D1870" s="12">
        <v>15.13</v>
      </c>
      <c r="E1870" s="12">
        <v>12.73</v>
      </c>
      <c r="F1870" s="12">
        <v>27.86</v>
      </c>
    </row>
    <row r="1871" spans="1:6" s="5" customFormat="1" ht="18.75" customHeight="1" x14ac:dyDescent="0.25">
      <c r="A1871" s="9">
        <v>3815040</v>
      </c>
      <c r="B1871" s="10" t="s">
        <v>1894</v>
      </c>
      <c r="C1871" s="11" t="s">
        <v>56</v>
      </c>
      <c r="D1871" s="12">
        <v>35.880000000000003</v>
      </c>
      <c r="E1871" s="12">
        <v>12.73</v>
      </c>
      <c r="F1871" s="12">
        <v>48.61</v>
      </c>
    </row>
    <row r="1872" spans="1:6" s="5" customFormat="1" ht="18.75" customHeight="1" x14ac:dyDescent="0.25">
      <c r="A1872" s="9">
        <v>3815110</v>
      </c>
      <c r="B1872" s="10" t="s">
        <v>1895</v>
      </c>
      <c r="C1872" s="11" t="s">
        <v>4</v>
      </c>
      <c r="D1872" s="12">
        <v>16.86</v>
      </c>
      <c r="E1872" s="12">
        <v>2.42</v>
      </c>
      <c r="F1872" s="12">
        <v>19.28</v>
      </c>
    </row>
    <row r="1873" spans="1:6" s="5" customFormat="1" ht="18.75" customHeight="1" x14ac:dyDescent="0.25">
      <c r="A1873" s="9">
        <v>3815120</v>
      </c>
      <c r="B1873" s="10" t="s">
        <v>1896</v>
      </c>
      <c r="C1873" s="11" t="s">
        <v>4</v>
      </c>
      <c r="D1873" s="12">
        <v>25.23</v>
      </c>
      <c r="E1873" s="12">
        <v>2.42</v>
      </c>
      <c r="F1873" s="12">
        <v>27.65</v>
      </c>
    </row>
    <row r="1874" spans="1:6" s="5" customFormat="1" ht="18.75" customHeight="1" x14ac:dyDescent="0.25">
      <c r="A1874" s="9">
        <v>3815140</v>
      </c>
      <c r="B1874" s="10" t="s">
        <v>1897</v>
      </c>
      <c r="C1874" s="11" t="s">
        <v>4</v>
      </c>
      <c r="D1874" s="12">
        <v>68.83</v>
      </c>
      <c r="E1874" s="12">
        <v>2.42</v>
      </c>
      <c r="F1874" s="12">
        <v>71.25</v>
      </c>
    </row>
    <row r="1875" spans="1:6" s="5" customFormat="1" ht="18.75" customHeight="1" x14ac:dyDescent="0.25">
      <c r="A1875" s="9">
        <v>3815310</v>
      </c>
      <c r="B1875" s="10" t="s">
        <v>1898</v>
      </c>
      <c r="C1875" s="11" t="s">
        <v>4</v>
      </c>
      <c r="D1875" s="12">
        <v>18.12</v>
      </c>
      <c r="E1875" s="12">
        <v>2.42</v>
      </c>
      <c r="F1875" s="12">
        <v>20.54</v>
      </c>
    </row>
    <row r="1876" spans="1:6" s="5" customFormat="1" ht="18.75" customHeight="1" x14ac:dyDescent="0.25">
      <c r="A1876" s="9">
        <v>3815320</v>
      </c>
      <c r="B1876" s="10" t="s">
        <v>1899</v>
      </c>
      <c r="C1876" s="11" t="s">
        <v>4</v>
      </c>
      <c r="D1876" s="12">
        <v>28.86</v>
      </c>
      <c r="E1876" s="12">
        <v>2.42</v>
      </c>
      <c r="F1876" s="12">
        <v>31.28</v>
      </c>
    </row>
    <row r="1877" spans="1:6" s="5" customFormat="1" ht="18.75" customHeight="1" x14ac:dyDescent="0.25">
      <c r="A1877" s="9">
        <v>3815340</v>
      </c>
      <c r="B1877" s="10" t="s">
        <v>1900</v>
      </c>
      <c r="C1877" s="11" t="s">
        <v>4</v>
      </c>
      <c r="D1877" s="12">
        <v>78.23</v>
      </c>
      <c r="E1877" s="12">
        <v>2.42</v>
      </c>
      <c r="F1877" s="12">
        <v>80.650000000000006</v>
      </c>
    </row>
    <row r="1878" spans="1:6" s="5" customFormat="1" ht="18.75" customHeight="1" x14ac:dyDescent="0.25">
      <c r="A1878" s="9">
        <v>3816030</v>
      </c>
      <c r="B1878" s="10" t="s">
        <v>1901</v>
      </c>
      <c r="C1878" s="11" t="s">
        <v>56</v>
      </c>
      <c r="D1878" s="12">
        <v>52.48</v>
      </c>
      <c r="E1878" s="12">
        <v>10.92</v>
      </c>
      <c r="F1878" s="12">
        <v>63.4</v>
      </c>
    </row>
    <row r="1879" spans="1:6" s="5" customFormat="1" ht="18.75" customHeight="1" x14ac:dyDescent="0.25">
      <c r="A1879" s="9">
        <v>3816060</v>
      </c>
      <c r="B1879" s="10" t="s">
        <v>1902</v>
      </c>
      <c r="C1879" s="11" t="s">
        <v>4</v>
      </c>
      <c r="D1879" s="12">
        <v>64.08</v>
      </c>
      <c r="E1879" s="12">
        <v>18.2</v>
      </c>
      <c r="F1879" s="12">
        <v>82.28</v>
      </c>
    </row>
    <row r="1880" spans="1:6" s="5" customFormat="1" ht="18.75" customHeight="1" x14ac:dyDescent="0.25">
      <c r="A1880" s="9">
        <v>3816080</v>
      </c>
      <c r="B1880" s="10" t="s">
        <v>1903</v>
      </c>
      <c r="C1880" s="11" t="s">
        <v>4</v>
      </c>
      <c r="D1880" s="12">
        <v>82.5</v>
      </c>
      <c r="E1880" s="12">
        <v>18.2</v>
      </c>
      <c r="F1880" s="12">
        <v>100.7</v>
      </c>
    </row>
    <row r="1881" spans="1:6" s="5" customFormat="1" ht="18.75" customHeight="1" x14ac:dyDescent="0.25">
      <c r="A1881" s="9">
        <v>3816090</v>
      </c>
      <c r="B1881" s="10" t="s">
        <v>1904</v>
      </c>
      <c r="C1881" s="11" t="s">
        <v>4</v>
      </c>
      <c r="D1881" s="12">
        <v>17.329999999999998</v>
      </c>
      <c r="E1881" s="12">
        <v>6.91</v>
      </c>
      <c r="F1881" s="12">
        <v>24.24</v>
      </c>
    </row>
    <row r="1882" spans="1:6" s="5" customFormat="1" ht="18.75" customHeight="1" x14ac:dyDescent="0.25">
      <c r="A1882" s="9">
        <v>3816130</v>
      </c>
      <c r="B1882" s="10" t="s">
        <v>1905</v>
      </c>
      <c r="C1882" s="11" t="s">
        <v>4</v>
      </c>
      <c r="D1882" s="12">
        <v>12.55</v>
      </c>
      <c r="E1882" s="12">
        <v>6.91</v>
      </c>
      <c r="F1882" s="12">
        <v>19.46</v>
      </c>
    </row>
    <row r="1883" spans="1:6" s="5" customFormat="1" ht="18.75" customHeight="1" x14ac:dyDescent="0.25">
      <c r="A1883" s="9">
        <v>3816140</v>
      </c>
      <c r="B1883" s="10" t="s">
        <v>1906</v>
      </c>
      <c r="C1883" s="11" t="s">
        <v>4</v>
      </c>
      <c r="D1883" s="12">
        <v>8.91</v>
      </c>
      <c r="E1883" s="12">
        <v>5.46</v>
      </c>
      <c r="F1883" s="12">
        <v>14.37</v>
      </c>
    </row>
    <row r="1884" spans="1:6" s="5" customFormat="1" ht="18.75" customHeight="1" x14ac:dyDescent="0.25">
      <c r="A1884" s="9">
        <v>3816150</v>
      </c>
      <c r="B1884" s="10" t="s">
        <v>1907</v>
      </c>
      <c r="C1884" s="11" t="s">
        <v>56</v>
      </c>
      <c r="D1884" s="12">
        <v>46.05</v>
      </c>
      <c r="E1884" s="12">
        <v>10.92</v>
      </c>
      <c r="F1884" s="12">
        <v>56.97</v>
      </c>
    </row>
    <row r="1885" spans="1:6" s="5" customFormat="1" ht="18.75" customHeight="1" x14ac:dyDescent="0.25">
      <c r="A1885" s="9">
        <v>3816160</v>
      </c>
      <c r="B1885" s="10" t="s">
        <v>1908</v>
      </c>
      <c r="C1885" s="11" t="s">
        <v>4</v>
      </c>
      <c r="D1885" s="12">
        <v>50.66</v>
      </c>
      <c r="E1885" s="12">
        <v>18.2</v>
      </c>
      <c r="F1885" s="12">
        <v>68.86</v>
      </c>
    </row>
    <row r="1886" spans="1:6" s="5" customFormat="1" ht="18.75" customHeight="1" x14ac:dyDescent="0.25">
      <c r="A1886" s="9">
        <v>3816190</v>
      </c>
      <c r="B1886" s="10" t="s">
        <v>1909</v>
      </c>
      <c r="C1886" s="11" t="s">
        <v>4</v>
      </c>
      <c r="D1886" s="12">
        <v>5.94</v>
      </c>
      <c r="E1886" s="12">
        <v>5.46</v>
      </c>
      <c r="F1886" s="12">
        <v>11.4</v>
      </c>
    </row>
    <row r="1887" spans="1:6" s="5" customFormat="1" ht="18.75" customHeight="1" x14ac:dyDescent="0.25">
      <c r="A1887" s="9">
        <v>3816200</v>
      </c>
      <c r="B1887" s="10" t="s">
        <v>1910</v>
      </c>
      <c r="C1887" s="11" t="s">
        <v>4</v>
      </c>
      <c r="D1887" s="12">
        <v>47.35</v>
      </c>
      <c r="E1887" s="12">
        <v>18.2</v>
      </c>
      <c r="F1887" s="12">
        <v>65.55</v>
      </c>
    </row>
    <row r="1888" spans="1:6" s="5" customFormat="1" ht="18.75" customHeight="1" x14ac:dyDescent="0.25">
      <c r="A1888" s="9">
        <v>3816230</v>
      </c>
      <c r="B1888" s="10" t="s">
        <v>1911</v>
      </c>
      <c r="C1888" s="11" t="s">
        <v>4</v>
      </c>
      <c r="D1888" s="12">
        <v>63.68</v>
      </c>
      <c r="E1888" s="12">
        <v>18.2</v>
      </c>
      <c r="F1888" s="12">
        <v>81.88</v>
      </c>
    </row>
    <row r="1889" spans="1:6" s="5" customFormat="1" ht="18.75" customHeight="1" x14ac:dyDescent="0.25">
      <c r="A1889" s="9">
        <v>3816250</v>
      </c>
      <c r="B1889" s="10" t="s">
        <v>1912</v>
      </c>
      <c r="C1889" s="11" t="s">
        <v>4</v>
      </c>
      <c r="D1889" s="12">
        <v>762.96</v>
      </c>
      <c r="E1889" s="12">
        <v>24.36</v>
      </c>
      <c r="F1889" s="12">
        <v>787.32</v>
      </c>
    </row>
    <row r="1890" spans="1:6" s="5" customFormat="1" ht="18.75" customHeight="1" x14ac:dyDescent="0.25">
      <c r="A1890" s="9">
        <v>3816270</v>
      </c>
      <c r="B1890" s="10" t="s">
        <v>1913</v>
      </c>
      <c r="C1890" s="11" t="s">
        <v>4</v>
      </c>
      <c r="D1890" s="12">
        <v>31.48</v>
      </c>
      <c r="E1890" s="12">
        <v>18.2</v>
      </c>
      <c r="F1890" s="12">
        <v>49.68</v>
      </c>
    </row>
    <row r="1891" spans="1:6" s="5" customFormat="1" ht="18.75" customHeight="1" x14ac:dyDescent="0.25">
      <c r="A1891" s="9">
        <v>3819020</v>
      </c>
      <c r="B1891" s="10" t="s">
        <v>1914</v>
      </c>
      <c r="C1891" s="11" t="s">
        <v>56</v>
      </c>
      <c r="D1891" s="12">
        <v>2.57</v>
      </c>
      <c r="E1891" s="12">
        <v>10.92</v>
      </c>
      <c r="F1891" s="12">
        <v>13.49</v>
      </c>
    </row>
    <row r="1892" spans="1:6" s="5" customFormat="1" ht="18.75" customHeight="1" x14ac:dyDescent="0.25">
      <c r="A1892" s="9">
        <v>3819030</v>
      </c>
      <c r="B1892" s="10" t="s">
        <v>1915</v>
      </c>
      <c r="C1892" s="11" t="s">
        <v>56</v>
      </c>
      <c r="D1892" s="12">
        <v>2.86</v>
      </c>
      <c r="E1892" s="12">
        <v>10.92</v>
      </c>
      <c r="F1892" s="12">
        <v>13.78</v>
      </c>
    </row>
    <row r="1893" spans="1:6" s="5" customFormat="1" ht="18.75" customHeight="1" x14ac:dyDescent="0.25">
      <c r="A1893" s="9">
        <v>3819040</v>
      </c>
      <c r="B1893" s="10" t="s">
        <v>1916</v>
      </c>
      <c r="C1893" s="11" t="s">
        <v>56</v>
      </c>
      <c r="D1893" s="12">
        <v>4.7</v>
      </c>
      <c r="E1893" s="12">
        <v>10.92</v>
      </c>
      <c r="F1893" s="12">
        <v>15.62</v>
      </c>
    </row>
    <row r="1894" spans="1:6" s="5" customFormat="1" ht="18.75" customHeight="1" x14ac:dyDescent="0.25">
      <c r="A1894" s="9">
        <v>3819210</v>
      </c>
      <c r="B1894" s="10" t="s">
        <v>1917</v>
      </c>
      <c r="C1894" s="11" t="s">
        <v>56</v>
      </c>
      <c r="D1894" s="12">
        <v>3.58</v>
      </c>
      <c r="E1894" s="12">
        <v>10.92</v>
      </c>
      <c r="F1894" s="12">
        <v>14.5</v>
      </c>
    </row>
    <row r="1895" spans="1:6" s="5" customFormat="1" ht="18.75" customHeight="1" x14ac:dyDescent="0.25">
      <c r="A1895" s="9">
        <v>3819220</v>
      </c>
      <c r="B1895" s="10" t="s">
        <v>1918</v>
      </c>
      <c r="C1895" s="11" t="s">
        <v>56</v>
      </c>
      <c r="D1895" s="12">
        <v>5.61</v>
      </c>
      <c r="E1895" s="12">
        <v>10.92</v>
      </c>
      <c r="F1895" s="12">
        <v>16.53</v>
      </c>
    </row>
    <row r="1896" spans="1:6" s="5" customFormat="1" ht="18.75" customHeight="1" x14ac:dyDescent="0.25">
      <c r="A1896" s="9">
        <v>3820010</v>
      </c>
      <c r="B1896" s="10" t="s">
        <v>1919</v>
      </c>
      <c r="C1896" s="11" t="s">
        <v>56</v>
      </c>
      <c r="D1896" s="12"/>
      <c r="E1896" s="12">
        <v>9.1</v>
      </c>
      <c r="F1896" s="12">
        <v>9.1</v>
      </c>
    </row>
    <row r="1897" spans="1:6" s="5" customFormat="1" ht="18.75" customHeight="1" x14ac:dyDescent="0.25">
      <c r="A1897" s="9">
        <v>3820020</v>
      </c>
      <c r="B1897" s="10" t="s">
        <v>1920</v>
      </c>
      <c r="C1897" s="11" t="s">
        <v>56</v>
      </c>
      <c r="D1897" s="12"/>
      <c r="E1897" s="12">
        <v>14.56</v>
      </c>
      <c r="F1897" s="12">
        <v>14.56</v>
      </c>
    </row>
    <row r="1898" spans="1:6" s="5" customFormat="1" ht="18.75" customHeight="1" x14ac:dyDescent="0.25">
      <c r="A1898" s="9">
        <v>3820030</v>
      </c>
      <c r="B1898" s="10" t="s">
        <v>1921</v>
      </c>
      <c r="C1898" s="11" t="s">
        <v>4</v>
      </c>
      <c r="D1898" s="12"/>
      <c r="E1898" s="12">
        <v>10.92</v>
      </c>
      <c r="F1898" s="12">
        <v>10.92</v>
      </c>
    </row>
    <row r="1899" spans="1:6" s="5" customFormat="1" ht="18.75" customHeight="1" x14ac:dyDescent="0.25">
      <c r="A1899" s="9">
        <v>3820040</v>
      </c>
      <c r="B1899" s="10" t="s">
        <v>1922</v>
      </c>
      <c r="C1899" s="11" t="s">
        <v>56</v>
      </c>
      <c r="D1899" s="12"/>
      <c r="E1899" s="12">
        <v>36.39</v>
      </c>
      <c r="F1899" s="12">
        <v>36.39</v>
      </c>
    </row>
    <row r="1900" spans="1:6" s="5" customFormat="1" ht="18.75" customHeight="1" x14ac:dyDescent="0.25">
      <c r="A1900" s="9">
        <v>3821110</v>
      </c>
      <c r="B1900" s="10" t="s">
        <v>1923</v>
      </c>
      <c r="C1900" s="11" t="s">
        <v>56</v>
      </c>
      <c r="D1900" s="12">
        <v>54.17</v>
      </c>
      <c r="E1900" s="12">
        <v>18.2</v>
      </c>
      <c r="F1900" s="12">
        <v>72.37</v>
      </c>
    </row>
    <row r="1901" spans="1:6" s="5" customFormat="1" ht="18.75" customHeight="1" x14ac:dyDescent="0.25">
      <c r="A1901" s="9">
        <v>3821120</v>
      </c>
      <c r="B1901" s="10" t="s">
        <v>1924</v>
      </c>
      <c r="C1901" s="11" t="s">
        <v>56</v>
      </c>
      <c r="D1901" s="12">
        <v>68.650000000000006</v>
      </c>
      <c r="E1901" s="12">
        <v>18.2</v>
      </c>
      <c r="F1901" s="12">
        <v>86.85</v>
      </c>
    </row>
    <row r="1902" spans="1:6" s="5" customFormat="1" ht="18.75" customHeight="1" x14ac:dyDescent="0.25">
      <c r="A1902" s="9">
        <v>3821130</v>
      </c>
      <c r="B1902" s="10" t="s">
        <v>1925</v>
      </c>
      <c r="C1902" s="11" t="s">
        <v>56</v>
      </c>
      <c r="D1902" s="12">
        <v>83.29</v>
      </c>
      <c r="E1902" s="12">
        <v>18.2</v>
      </c>
      <c r="F1902" s="12">
        <v>101.49</v>
      </c>
    </row>
    <row r="1903" spans="1:6" s="5" customFormat="1" ht="18.75" customHeight="1" x14ac:dyDescent="0.25">
      <c r="A1903" s="9">
        <v>3821140</v>
      </c>
      <c r="B1903" s="10" t="s">
        <v>1926</v>
      </c>
      <c r="C1903" s="11" t="s">
        <v>56</v>
      </c>
      <c r="D1903" s="12">
        <v>99.71</v>
      </c>
      <c r="E1903" s="12">
        <v>18.2</v>
      </c>
      <c r="F1903" s="12">
        <v>117.91</v>
      </c>
    </row>
    <row r="1904" spans="1:6" s="5" customFormat="1" ht="18.75" customHeight="1" x14ac:dyDescent="0.25">
      <c r="A1904" s="9">
        <v>3821150</v>
      </c>
      <c r="B1904" s="10" t="s">
        <v>1927</v>
      </c>
      <c r="C1904" s="11" t="s">
        <v>56</v>
      </c>
      <c r="D1904" s="12">
        <v>116.34</v>
      </c>
      <c r="E1904" s="12">
        <v>18.2</v>
      </c>
      <c r="F1904" s="12">
        <v>134.54</v>
      </c>
    </row>
    <row r="1905" spans="1:6" s="5" customFormat="1" ht="18.75" customHeight="1" x14ac:dyDescent="0.25">
      <c r="A1905" s="9">
        <v>3821310</v>
      </c>
      <c r="B1905" s="10" t="s">
        <v>1928</v>
      </c>
      <c r="C1905" s="11" t="s">
        <v>56</v>
      </c>
      <c r="D1905" s="12">
        <v>107.08</v>
      </c>
      <c r="E1905" s="12">
        <v>27.29</v>
      </c>
      <c r="F1905" s="12">
        <v>134.37</v>
      </c>
    </row>
    <row r="1906" spans="1:6" s="5" customFormat="1" ht="18.75" customHeight="1" x14ac:dyDescent="0.25">
      <c r="A1906" s="9">
        <v>3821320</v>
      </c>
      <c r="B1906" s="10" t="s">
        <v>1929</v>
      </c>
      <c r="C1906" s="11" t="s">
        <v>56</v>
      </c>
      <c r="D1906" s="12">
        <v>117.4</v>
      </c>
      <c r="E1906" s="12">
        <v>27.29</v>
      </c>
      <c r="F1906" s="12">
        <v>144.69</v>
      </c>
    </row>
    <row r="1907" spans="1:6" s="5" customFormat="1" ht="18.75" customHeight="1" x14ac:dyDescent="0.25">
      <c r="A1907" s="9">
        <v>3821330</v>
      </c>
      <c r="B1907" s="10" t="s">
        <v>1930</v>
      </c>
      <c r="C1907" s="11" t="s">
        <v>56</v>
      </c>
      <c r="D1907" s="12">
        <v>133.25</v>
      </c>
      <c r="E1907" s="12">
        <v>27.29</v>
      </c>
      <c r="F1907" s="12">
        <v>160.54</v>
      </c>
    </row>
    <row r="1908" spans="1:6" s="5" customFormat="1" ht="18.75" customHeight="1" x14ac:dyDescent="0.25">
      <c r="A1908" s="9">
        <v>3821340</v>
      </c>
      <c r="B1908" s="10" t="s">
        <v>1931</v>
      </c>
      <c r="C1908" s="11" t="s">
        <v>56</v>
      </c>
      <c r="D1908" s="12">
        <v>149.55000000000001</v>
      </c>
      <c r="E1908" s="12">
        <v>27.29</v>
      </c>
      <c r="F1908" s="12">
        <v>176.84</v>
      </c>
    </row>
    <row r="1909" spans="1:6" s="5" customFormat="1" ht="18.75" customHeight="1" x14ac:dyDescent="0.25">
      <c r="A1909" s="9">
        <v>3821350</v>
      </c>
      <c r="B1909" s="10" t="s">
        <v>1932</v>
      </c>
      <c r="C1909" s="11" t="s">
        <v>56</v>
      </c>
      <c r="D1909" s="12">
        <v>180.56</v>
      </c>
      <c r="E1909" s="12">
        <v>36.39</v>
      </c>
      <c r="F1909" s="12">
        <v>216.95</v>
      </c>
    </row>
    <row r="1910" spans="1:6" s="5" customFormat="1" ht="18.75" customHeight="1" x14ac:dyDescent="0.25">
      <c r="A1910" s="9">
        <v>3821360</v>
      </c>
      <c r="B1910" s="10" t="s">
        <v>1933</v>
      </c>
      <c r="C1910" s="11" t="s">
        <v>56</v>
      </c>
      <c r="D1910" s="12">
        <v>273.31</v>
      </c>
      <c r="E1910" s="12">
        <v>36.39</v>
      </c>
      <c r="F1910" s="12">
        <v>309.7</v>
      </c>
    </row>
    <row r="1911" spans="1:6" s="5" customFormat="1" ht="18.75" customHeight="1" x14ac:dyDescent="0.25">
      <c r="A1911" s="9">
        <v>3821920</v>
      </c>
      <c r="B1911" s="10" t="s">
        <v>1934</v>
      </c>
      <c r="C1911" s="11" t="s">
        <v>56</v>
      </c>
      <c r="D1911" s="12">
        <v>69.599999999999994</v>
      </c>
      <c r="E1911" s="12">
        <v>18.2</v>
      </c>
      <c r="F1911" s="12">
        <v>87.8</v>
      </c>
    </row>
    <row r="1912" spans="1:6" s="5" customFormat="1" ht="18.75" customHeight="1" x14ac:dyDescent="0.25">
      <c r="A1912" s="9">
        <v>3821930</v>
      </c>
      <c r="B1912" s="10" t="s">
        <v>1935</v>
      </c>
      <c r="C1912" s="11" t="s">
        <v>56</v>
      </c>
      <c r="D1912" s="12">
        <v>79.94</v>
      </c>
      <c r="E1912" s="12">
        <v>18.2</v>
      </c>
      <c r="F1912" s="12">
        <v>98.14</v>
      </c>
    </row>
    <row r="1913" spans="1:6" s="5" customFormat="1" ht="18.75" customHeight="1" x14ac:dyDescent="0.25">
      <c r="A1913" s="9">
        <v>3821940</v>
      </c>
      <c r="B1913" s="10" t="s">
        <v>1936</v>
      </c>
      <c r="C1913" s="11" t="s">
        <v>56</v>
      </c>
      <c r="D1913" s="12">
        <v>97.71</v>
      </c>
      <c r="E1913" s="12">
        <v>18.2</v>
      </c>
      <c r="F1913" s="12">
        <v>115.91</v>
      </c>
    </row>
    <row r="1914" spans="1:6" s="5" customFormat="1" ht="18.75" customHeight="1" x14ac:dyDescent="0.25">
      <c r="A1914" s="9">
        <v>3821950</v>
      </c>
      <c r="B1914" s="10" t="s">
        <v>1937</v>
      </c>
      <c r="C1914" s="11" t="s">
        <v>56</v>
      </c>
      <c r="D1914" s="12">
        <v>126.2</v>
      </c>
      <c r="E1914" s="12">
        <v>18.2</v>
      </c>
      <c r="F1914" s="12">
        <v>144.4</v>
      </c>
    </row>
    <row r="1915" spans="1:6" s="5" customFormat="1" ht="18.75" customHeight="1" x14ac:dyDescent="0.25">
      <c r="A1915" s="9">
        <v>3822120</v>
      </c>
      <c r="B1915" s="10" t="s">
        <v>1938</v>
      </c>
      <c r="C1915" s="11" t="s">
        <v>56</v>
      </c>
      <c r="D1915" s="12">
        <v>116.44</v>
      </c>
      <c r="E1915" s="12">
        <v>27.29</v>
      </c>
      <c r="F1915" s="12">
        <v>143.72999999999999</v>
      </c>
    </row>
    <row r="1916" spans="1:6" s="5" customFormat="1" ht="18.75" customHeight="1" x14ac:dyDescent="0.25">
      <c r="A1916" s="9">
        <v>3822130</v>
      </c>
      <c r="B1916" s="10" t="s">
        <v>1939</v>
      </c>
      <c r="C1916" s="11" t="s">
        <v>56</v>
      </c>
      <c r="D1916" s="12">
        <v>127.91</v>
      </c>
      <c r="E1916" s="12">
        <v>27.29</v>
      </c>
      <c r="F1916" s="12">
        <v>155.19999999999999</v>
      </c>
    </row>
    <row r="1917" spans="1:6" s="5" customFormat="1" ht="18.75" customHeight="1" x14ac:dyDescent="0.25">
      <c r="A1917" s="9">
        <v>3822140</v>
      </c>
      <c r="B1917" s="10" t="s">
        <v>1940</v>
      </c>
      <c r="C1917" s="11" t="s">
        <v>56</v>
      </c>
      <c r="D1917" s="12">
        <v>155.06</v>
      </c>
      <c r="E1917" s="12">
        <v>27.29</v>
      </c>
      <c r="F1917" s="12">
        <v>182.35</v>
      </c>
    </row>
    <row r="1918" spans="1:6" s="5" customFormat="1" ht="18.75" customHeight="1" x14ac:dyDescent="0.25">
      <c r="A1918" s="9">
        <v>3822150</v>
      </c>
      <c r="B1918" s="10" t="s">
        <v>1941</v>
      </c>
      <c r="C1918" s="11" t="s">
        <v>56</v>
      </c>
      <c r="D1918" s="12">
        <v>160.03</v>
      </c>
      <c r="E1918" s="12">
        <v>36.39</v>
      </c>
      <c r="F1918" s="12">
        <v>196.42</v>
      </c>
    </row>
    <row r="1919" spans="1:6" s="5" customFormat="1" ht="18.75" customHeight="1" x14ac:dyDescent="0.25">
      <c r="A1919" s="9">
        <v>3822160</v>
      </c>
      <c r="B1919" s="10" t="s">
        <v>1942</v>
      </c>
      <c r="C1919" s="11" t="s">
        <v>56</v>
      </c>
      <c r="D1919" s="12">
        <v>228.37</v>
      </c>
      <c r="E1919" s="12">
        <v>36.39</v>
      </c>
      <c r="F1919" s="12">
        <v>264.76</v>
      </c>
    </row>
    <row r="1920" spans="1:6" s="5" customFormat="1" ht="18.75" customHeight="1" x14ac:dyDescent="0.25">
      <c r="A1920" s="9">
        <v>3822610</v>
      </c>
      <c r="B1920" s="10" t="s">
        <v>1943</v>
      </c>
      <c r="C1920" s="11" t="s">
        <v>56</v>
      </c>
      <c r="D1920" s="12">
        <v>27.44</v>
      </c>
      <c r="E1920" s="12">
        <v>1.82</v>
      </c>
      <c r="F1920" s="12">
        <v>29.26</v>
      </c>
    </row>
    <row r="1921" spans="1:6" s="5" customFormat="1" ht="18.75" customHeight="1" x14ac:dyDescent="0.25">
      <c r="A1921" s="9">
        <v>3822620</v>
      </c>
      <c r="B1921" s="10" t="s">
        <v>1944</v>
      </c>
      <c r="C1921" s="11" t="s">
        <v>56</v>
      </c>
      <c r="D1921" s="12">
        <v>45.92</v>
      </c>
      <c r="E1921" s="12">
        <v>1.82</v>
      </c>
      <c r="F1921" s="12">
        <v>47.74</v>
      </c>
    </row>
    <row r="1922" spans="1:6" s="5" customFormat="1" ht="18.75" customHeight="1" x14ac:dyDescent="0.25">
      <c r="A1922" s="9">
        <v>3822630</v>
      </c>
      <c r="B1922" s="10" t="s">
        <v>1945</v>
      </c>
      <c r="C1922" s="11" t="s">
        <v>56</v>
      </c>
      <c r="D1922" s="12">
        <v>63.92</v>
      </c>
      <c r="E1922" s="12">
        <v>1.82</v>
      </c>
      <c r="F1922" s="12">
        <v>65.739999999999995</v>
      </c>
    </row>
    <row r="1923" spans="1:6" s="5" customFormat="1" ht="18.75" customHeight="1" x14ac:dyDescent="0.25">
      <c r="A1923" s="9">
        <v>3822640</v>
      </c>
      <c r="B1923" s="10" t="s">
        <v>1946</v>
      </c>
      <c r="C1923" s="11" t="s">
        <v>56</v>
      </c>
      <c r="D1923" s="12">
        <v>90.79</v>
      </c>
      <c r="E1923" s="12">
        <v>1.82</v>
      </c>
      <c r="F1923" s="12">
        <v>92.61</v>
      </c>
    </row>
    <row r="1924" spans="1:6" s="5" customFormat="1" ht="18.75" customHeight="1" x14ac:dyDescent="0.25">
      <c r="A1924" s="9">
        <v>3822650</v>
      </c>
      <c r="B1924" s="10" t="s">
        <v>1947</v>
      </c>
      <c r="C1924" s="11" t="s">
        <v>56</v>
      </c>
      <c r="D1924" s="12">
        <v>103.94</v>
      </c>
      <c r="E1924" s="12">
        <v>1.82</v>
      </c>
      <c r="F1924" s="12">
        <v>105.76</v>
      </c>
    </row>
    <row r="1925" spans="1:6" s="5" customFormat="1" ht="18.75" customHeight="1" x14ac:dyDescent="0.25">
      <c r="A1925" s="9">
        <v>3822660</v>
      </c>
      <c r="B1925" s="10" t="s">
        <v>1948</v>
      </c>
      <c r="C1925" s="11" t="s">
        <v>56</v>
      </c>
      <c r="D1925" s="12">
        <v>146.99</v>
      </c>
      <c r="E1925" s="12">
        <v>1.82</v>
      </c>
      <c r="F1925" s="12">
        <v>148.81</v>
      </c>
    </row>
    <row r="1926" spans="1:6" s="5" customFormat="1" ht="18.75" customHeight="1" x14ac:dyDescent="0.25">
      <c r="A1926" s="9">
        <v>3822670</v>
      </c>
      <c r="B1926" s="10" t="s">
        <v>1949</v>
      </c>
      <c r="C1926" s="11" t="s">
        <v>56</v>
      </c>
      <c r="D1926" s="12">
        <v>176.35</v>
      </c>
      <c r="E1926" s="12">
        <v>1.82</v>
      </c>
      <c r="F1926" s="12">
        <v>178.17</v>
      </c>
    </row>
    <row r="1927" spans="1:6" s="5" customFormat="1" ht="18.75" customHeight="1" x14ac:dyDescent="0.25">
      <c r="A1927" s="9">
        <v>3823010</v>
      </c>
      <c r="B1927" s="10" t="s">
        <v>1950</v>
      </c>
      <c r="C1927" s="11" t="s">
        <v>4</v>
      </c>
      <c r="D1927" s="12">
        <v>6.71</v>
      </c>
      <c r="E1927" s="12">
        <v>9.1</v>
      </c>
      <c r="F1927" s="12">
        <v>15.81</v>
      </c>
    </row>
    <row r="1928" spans="1:6" s="5" customFormat="1" ht="18.75" customHeight="1" x14ac:dyDescent="0.25">
      <c r="A1928" s="9">
        <v>3823020</v>
      </c>
      <c r="B1928" s="10" t="s">
        <v>1951</v>
      </c>
      <c r="C1928" s="11" t="s">
        <v>4</v>
      </c>
      <c r="D1928" s="12">
        <v>8.31</v>
      </c>
      <c r="E1928" s="12">
        <v>9.1</v>
      </c>
      <c r="F1928" s="12">
        <v>17.41</v>
      </c>
    </row>
    <row r="1929" spans="1:6" s="5" customFormat="1" ht="18.75" customHeight="1" x14ac:dyDescent="0.25">
      <c r="A1929" s="9">
        <v>3823030</v>
      </c>
      <c r="B1929" s="10" t="s">
        <v>1952</v>
      </c>
      <c r="C1929" s="11" t="s">
        <v>4</v>
      </c>
      <c r="D1929" s="12">
        <v>11.77</v>
      </c>
      <c r="E1929" s="12">
        <v>9.1</v>
      </c>
      <c r="F1929" s="12">
        <v>20.87</v>
      </c>
    </row>
    <row r="1930" spans="1:6" s="5" customFormat="1" ht="18.75" customHeight="1" x14ac:dyDescent="0.25">
      <c r="A1930" s="9">
        <v>3823040</v>
      </c>
      <c r="B1930" s="10" t="s">
        <v>1953</v>
      </c>
      <c r="C1930" s="11" t="s">
        <v>4</v>
      </c>
      <c r="D1930" s="12">
        <v>14.55</v>
      </c>
      <c r="E1930" s="12">
        <v>9.1</v>
      </c>
      <c r="F1930" s="12">
        <v>23.65</v>
      </c>
    </row>
    <row r="1931" spans="1:6" s="5" customFormat="1" ht="18.75" customHeight="1" x14ac:dyDescent="0.25">
      <c r="A1931" s="9">
        <v>3823050</v>
      </c>
      <c r="B1931" s="10" t="s">
        <v>1954</v>
      </c>
      <c r="C1931" s="11" t="s">
        <v>4</v>
      </c>
      <c r="D1931" s="12">
        <v>13.92</v>
      </c>
      <c r="E1931" s="12">
        <v>9.1</v>
      </c>
      <c r="F1931" s="12">
        <v>23.02</v>
      </c>
    </row>
    <row r="1932" spans="1:6" s="5" customFormat="1" ht="18.75" customHeight="1" x14ac:dyDescent="0.25">
      <c r="A1932" s="9">
        <v>3823060</v>
      </c>
      <c r="B1932" s="10" t="s">
        <v>1955</v>
      </c>
      <c r="C1932" s="11" t="s">
        <v>4</v>
      </c>
      <c r="D1932" s="12">
        <v>18.489999999999998</v>
      </c>
      <c r="E1932" s="12">
        <v>9.1</v>
      </c>
      <c r="F1932" s="12">
        <v>27.59</v>
      </c>
    </row>
    <row r="1933" spans="1:6" s="5" customFormat="1" ht="18.75" customHeight="1" x14ac:dyDescent="0.25">
      <c r="A1933" s="9">
        <v>3823110</v>
      </c>
      <c r="B1933" s="10" t="s">
        <v>1956</v>
      </c>
      <c r="C1933" s="11" t="s">
        <v>4</v>
      </c>
      <c r="D1933" s="12">
        <v>10.86</v>
      </c>
      <c r="E1933" s="12">
        <v>9.1</v>
      </c>
      <c r="F1933" s="12">
        <v>19.96</v>
      </c>
    </row>
    <row r="1934" spans="1:6" s="5" customFormat="1" ht="18.75" customHeight="1" x14ac:dyDescent="0.25">
      <c r="A1934" s="9">
        <v>3823120</v>
      </c>
      <c r="B1934" s="10" t="s">
        <v>1957</v>
      </c>
      <c r="C1934" s="11" t="s">
        <v>4</v>
      </c>
      <c r="D1934" s="12">
        <v>15.97</v>
      </c>
      <c r="E1934" s="12">
        <v>9.1</v>
      </c>
      <c r="F1934" s="12">
        <v>25.07</v>
      </c>
    </row>
    <row r="1935" spans="1:6" s="5" customFormat="1" ht="18.75" customHeight="1" x14ac:dyDescent="0.25">
      <c r="A1935" s="9">
        <v>3823130</v>
      </c>
      <c r="B1935" s="10" t="s">
        <v>1958</v>
      </c>
      <c r="C1935" s="11" t="s">
        <v>4</v>
      </c>
      <c r="D1935" s="12">
        <v>18.45</v>
      </c>
      <c r="E1935" s="12">
        <v>9.1</v>
      </c>
      <c r="F1935" s="12">
        <v>27.55</v>
      </c>
    </row>
    <row r="1936" spans="1:6" s="5" customFormat="1" ht="18.75" customHeight="1" x14ac:dyDescent="0.25">
      <c r="A1936" s="9">
        <v>3823140</v>
      </c>
      <c r="B1936" s="10" t="s">
        <v>1959</v>
      </c>
      <c r="C1936" s="11" t="s">
        <v>4</v>
      </c>
      <c r="D1936" s="12">
        <v>18.170000000000002</v>
      </c>
      <c r="E1936" s="12">
        <v>9.1</v>
      </c>
      <c r="F1936" s="12">
        <v>27.27</v>
      </c>
    </row>
    <row r="1937" spans="1:6" s="5" customFormat="1" ht="18.75" customHeight="1" x14ac:dyDescent="0.25">
      <c r="A1937" s="9">
        <v>3823150</v>
      </c>
      <c r="B1937" s="10" t="s">
        <v>1960</v>
      </c>
      <c r="C1937" s="11" t="s">
        <v>4</v>
      </c>
      <c r="D1937" s="12">
        <v>23.89</v>
      </c>
      <c r="E1937" s="12">
        <v>9.1</v>
      </c>
      <c r="F1937" s="12">
        <v>32.99</v>
      </c>
    </row>
    <row r="1938" spans="1:6" s="5" customFormat="1" ht="18.75" customHeight="1" x14ac:dyDescent="0.25">
      <c r="A1938" s="9">
        <v>3823160</v>
      </c>
      <c r="B1938" s="10" t="s">
        <v>1961</v>
      </c>
      <c r="C1938" s="11" t="s">
        <v>4</v>
      </c>
      <c r="D1938" s="12">
        <v>32.04</v>
      </c>
      <c r="E1938" s="12">
        <v>9.1</v>
      </c>
      <c r="F1938" s="12">
        <v>41.14</v>
      </c>
    </row>
    <row r="1939" spans="1:6" s="5" customFormat="1" ht="18.75" customHeight="1" x14ac:dyDescent="0.25">
      <c r="A1939" s="9">
        <v>3823210</v>
      </c>
      <c r="B1939" s="10" t="s">
        <v>1962</v>
      </c>
      <c r="C1939" s="11" t="s">
        <v>4</v>
      </c>
      <c r="D1939" s="12">
        <v>13.79</v>
      </c>
      <c r="E1939" s="12">
        <v>9.1</v>
      </c>
      <c r="F1939" s="12">
        <v>22.89</v>
      </c>
    </row>
    <row r="1940" spans="1:6" s="5" customFormat="1" ht="18.75" customHeight="1" x14ac:dyDescent="0.25">
      <c r="A1940" s="9">
        <v>3823220</v>
      </c>
      <c r="B1940" s="10" t="s">
        <v>1963</v>
      </c>
      <c r="C1940" s="11" t="s">
        <v>4</v>
      </c>
      <c r="D1940" s="12">
        <v>17.149999999999999</v>
      </c>
      <c r="E1940" s="12">
        <v>9.1</v>
      </c>
      <c r="F1940" s="12">
        <v>26.25</v>
      </c>
    </row>
    <row r="1941" spans="1:6" s="5" customFormat="1" ht="18.75" customHeight="1" x14ac:dyDescent="0.25">
      <c r="A1941" s="9">
        <v>3823230</v>
      </c>
      <c r="B1941" s="10" t="s">
        <v>1964</v>
      </c>
      <c r="C1941" s="11" t="s">
        <v>4</v>
      </c>
      <c r="D1941" s="12">
        <v>22.32</v>
      </c>
      <c r="E1941" s="12">
        <v>9.1</v>
      </c>
      <c r="F1941" s="12">
        <v>31.42</v>
      </c>
    </row>
    <row r="1942" spans="1:6" s="5" customFormat="1" ht="18.75" customHeight="1" x14ac:dyDescent="0.25">
      <c r="A1942" s="9">
        <v>3823240</v>
      </c>
      <c r="B1942" s="10" t="s">
        <v>1965</v>
      </c>
      <c r="C1942" s="11" t="s">
        <v>4</v>
      </c>
      <c r="D1942" s="12">
        <v>27.57</v>
      </c>
      <c r="E1942" s="12">
        <v>9.1</v>
      </c>
      <c r="F1942" s="12">
        <v>36.67</v>
      </c>
    </row>
    <row r="1943" spans="1:6" s="5" customFormat="1" ht="18.75" customHeight="1" x14ac:dyDescent="0.25">
      <c r="A1943" s="9">
        <v>3823310</v>
      </c>
      <c r="B1943" s="10" t="s">
        <v>1966</v>
      </c>
      <c r="C1943" s="11" t="s">
        <v>4</v>
      </c>
      <c r="D1943" s="12">
        <v>33.97</v>
      </c>
      <c r="E1943" s="12">
        <v>12.73</v>
      </c>
      <c r="F1943" s="12">
        <v>46.7</v>
      </c>
    </row>
    <row r="1944" spans="1:6" s="5" customFormat="1" ht="18.75" customHeight="1" x14ac:dyDescent="0.25">
      <c r="A1944" s="9">
        <v>3823320</v>
      </c>
      <c r="B1944" s="10" t="s">
        <v>1967</v>
      </c>
      <c r="C1944" s="11" t="s">
        <v>4</v>
      </c>
      <c r="D1944" s="12">
        <v>44.65</v>
      </c>
      <c r="E1944" s="12">
        <v>12.73</v>
      </c>
      <c r="F1944" s="12">
        <v>57.38</v>
      </c>
    </row>
    <row r="1945" spans="1:6" s="5" customFormat="1" ht="18.75" customHeight="1" x14ac:dyDescent="0.25">
      <c r="A1945" s="9">
        <v>3823330</v>
      </c>
      <c r="B1945" s="10" t="s">
        <v>1968</v>
      </c>
      <c r="C1945" s="11" t="s">
        <v>4</v>
      </c>
      <c r="D1945" s="12">
        <v>52.08</v>
      </c>
      <c r="E1945" s="12">
        <v>12.73</v>
      </c>
      <c r="F1945" s="12">
        <v>64.81</v>
      </c>
    </row>
    <row r="1946" spans="1:6" s="5" customFormat="1" ht="18.75" customHeight="1" x14ac:dyDescent="0.25">
      <c r="A1946" s="9">
        <v>3902010</v>
      </c>
      <c r="B1946" s="10" t="s">
        <v>1969</v>
      </c>
      <c r="C1946" s="11" t="s">
        <v>56</v>
      </c>
      <c r="D1946" s="12">
        <v>1.57</v>
      </c>
      <c r="E1946" s="12">
        <v>1.45</v>
      </c>
      <c r="F1946" s="12">
        <v>3.02</v>
      </c>
    </row>
    <row r="1947" spans="1:6" s="5" customFormat="1" ht="18.75" customHeight="1" x14ac:dyDescent="0.25">
      <c r="A1947" s="9">
        <v>3902016</v>
      </c>
      <c r="B1947" s="10" t="s">
        <v>1970</v>
      </c>
      <c r="C1947" s="11" t="s">
        <v>56</v>
      </c>
      <c r="D1947" s="12">
        <v>2.48</v>
      </c>
      <c r="E1947" s="12">
        <v>1.45</v>
      </c>
      <c r="F1947" s="12">
        <v>3.93</v>
      </c>
    </row>
    <row r="1948" spans="1:6" s="5" customFormat="1" ht="18.75" customHeight="1" x14ac:dyDescent="0.25">
      <c r="A1948" s="9">
        <v>3902020</v>
      </c>
      <c r="B1948" s="10" t="s">
        <v>1971</v>
      </c>
      <c r="C1948" s="11" t="s">
        <v>56</v>
      </c>
      <c r="D1948" s="12">
        <v>3.88</v>
      </c>
      <c r="E1948" s="12">
        <v>2.1800000000000002</v>
      </c>
      <c r="F1948" s="12">
        <v>6.06</v>
      </c>
    </row>
    <row r="1949" spans="1:6" s="5" customFormat="1" ht="18.75" customHeight="1" x14ac:dyDescent="0.25">
      <c r="A1949" s="9">
        <v>3902030</v>
      </c>
      <c r="B1949" s="10" t="s">
        <v>1972</v>
      </c>
      <c r="C1949" s="11" t="s">
        <v>56</v>
      </c>
      <c r="D1949" s="12">
        <v>6.27</v>
      </c>
      <c r="E1949" s="12">
        <v>2.5499999999999998</v>
      </c>
      <c r="F1949" s="12">
        <v>8.82</v>
      </c>
    </row>
    <row r="1950" spans="1:6" s="5" customFormat="1" ht="18.75" customHeight="1" x14ac:dyDescent="0.25">
      <c r="A1950" s="9">
        <v>3902040</v>
      </c>
      <c r="B1950" s="10" t="s">
        <v>1973</v>
      </c>
      <c r="C1950" s="11" t="s">
        <v>56</v>
      </c>
      <c r="D1950" s="12">
        <v>10.57</v>
      </c>
      <c r="E1950" s="12">
        <v>2.91</v>
      </c>
      <c r="F1950" s="12">
        <v>13.48</v>
      </c>
    </row>
    <row r="1951" spans="1:6" s="5" customFormat="1" ht="18.75" customHeight="1" x14ac:dyDescent="0.25">
      <c r="A1951" s="9">
        <v>3903160</v>
      </c>
      <c r="B1951" s="10" t="s">
        <v>1974</v>
      </c>
      <c r="C1951" s="11" t="s">
        <v>56</v>
      </c>
      <c r="D1951" s="12">
        <v>1.58</v>
      </c>
      <c r="E1951" s="12">
        <v>1.45</v>
      </c>
      <c r="F1951" s="12">
        <v>3.03</v>
      </c>
    </row>
    <row r="1952" spans="1:6" s="5" customFormat="1" ht="18.75" customHeight="1" x14ac:dyDescent="0.25">
      <c r="A1952" s="9">
        <v>3903170</v>
      </c>
      <c r="B1952" s="10" t="s">
        <v>1975</v>
      </c>
      <c r="C1952" s="11" t="s">
        <v>56</v>
      </c>
      <c r="D1952" s="12">
        <v>2.74</v>
      </c>
      <c r="E1952" s="12">
        <v>1.82</v>
      </c>
      <c r="F1952" s="12">
        <v>4.5599999999999996</v>
      </c>
    </row>
    <row r="1953" spans="1:6" s="5" customFormat="1" ht="18.75" customHeight="1" x14ac:dyDescent="0.25">
      <c r="A1953" s="9">
        <v>3903174</v>
      </c>
      <c r="B1953" s="10" t="s">
        <v>1976</v>
      </c>
      <c r="C1953" s="11" t="s">
        <v>56</v>
      </c>
      <c r="D1953" s="12">
        <v>4.16</v>
      </c>
      <c r="E1953" s="12">
        <v>2.1800000000000002</v>
      </c>
      <c r="F1953" s="12">
        <v>6.34</v>
      </c>
    </row>
    <row r="1954" spans="1:6" s="5" customFormat="1" ht="18.75" customHeight="1" x14ac:dyDescent="0.25">
      <c r="A1954" s="9">
        <v>3903178</v>
      </c>
      <c r="B1954" s="10" t="s">
        <v>1977</v>
      </c>
      <c r="C1954" s="11" t="s">
        <v>56</v>
      </c>
      <c r="D1954" s="12">
        <v>6.17</v>
      </c>
      <c r="E1954" s="12">
        <v>2.5499999999999998</v>
      </c>
      <c r="F1954" s="12">
        <v>8.7200000000000006</v>
      </c>
    </row>
    <row r="1955" spans="1:6" s="5" customFormat="1" ht="18.75" customHeight="1" x14ac:dyDescent="0.25">
      <c r="A1955" s="9">
        <v>3903182</v>
      </c>
      <c r="B1955" s="10" t="s">
        <v>1978</v>
      </c>
      <c r="C1955" s="11" t="s">
        <v>56</v>
      </c>
      <c r="D1955" s="12">
        <v>9.61</v>
      </c>
      <c r="E1955" s="12">
        <v>2.91</v>
      </c>
      <c r="F1955" s="12">
        <v>12.52</v>
      </c>
    </row>
    <row r="1956" spans="1:6" s="5" customFormat="1" ht="18.75" customHeight="1" x14ac:dyDescent="0.25">
      <c r="A1956" s="9">
        <v>3904040</v>
      </c>
      <c r="B1956" s="10" t="s">
        <v>1979</v>
      </c>
      <c r="C1956" s="11" t="s">
        <v>56</v>
      </c>
      <c r="D1956" s="12">
        <v>8.66</v>
      </c>
      <c r="E1956" s="12">
        <v>1.82</v>
      </c>
      <c r="F1956" s="12">
        <v>10.48</v>
      </c>
    </row>
    <row r="1957" spans="1:6" s="5" customFormat="1" ht="18.75" customHeight="1" x14ac:dyDescent="0.25">
      <c r="A1957" s="9">
        <v>3904050</v>
      </c>
      <c r="B1957" s="10" t="s">
        <v>1980</v>
      </c>
      <c r="C1957" s="11" t="s">
        <v>56</v>
      </c>
      <c r="D1957" s="12">
        <v>14.58</v>
      </c>
      <c r="E1957" s="12">
        <v>1.82</v>
      </c>
      <c r="F1957" s="12">
        <v>16.399999999999999</v>
      </c>
    </row>
    <row r="1958" spans="1:6" s="5" customFormat="1" ht="18.75" customHeight="1" x14ac:dyDescent="0.25">
      <c r="A1958" s="9">
        <v>3904060</v>
      </c>
      <c r="B1958" s="10" t="s">
        <v>1981</v>
      </c>
      <c r="C1958" s="11" t="s">
        <v>56</v>
      </c>
      <c r="D1958" s="12">
        <v>20.28</v>
      </c>
      <c r="E1958" s="12">
        <v>3.64</v>
      </c>
      <c r="F1958" s="12">
        <v>23.92</v>
      </c>
    </row>
    <row r="1959" spans="1:6" s="5" customFormat="1" ht="18.75" customHeight="1" x14ac:dyDescent="0.25">
      <c r="A1959" s="9">
        <v>3904070</v>
      </c>
      <c r="B1959" s="10" t="s">
        <v>1982</v>
      </c>
      <c r="C1959" s="11" t="s">
        <v>56</v>
      </c>
      <c r="D1959" s="12">
        <v>29.45</v>
      </c>
      <c r="E1959" s="12">
        <v>5.46</v>
      </c>
      <c r="F1959" s="12">
        <v>34.909999999999997</v>
      </c>
    </row>
    <row r="1960" spans="1:6" s="5" customFormat="1" ht="18.75" customHeight="1" x14ac:dyDescent="0.25">
      <c r="A1960" s="9">
        <v>3904080</v>
      </c>
      <c r="B1960" s="10" t="s">
        <v>1983</v>
      </c>
      <c r="C1960" s="11" t="s">
        <v>56</v>
      </c>
      <c r="D1960" s="12">
        <v>43.94</v>
      </c>
      <c r="E1960" s="12">
        <v>7.27</v>
      </c>
      <c r="F1960" s="12">
        <v>51.21</v>
      </c>
    </row>
    <row r="1961" spans="1:6" s="5" customFormat="1" ht="18.75" customHeight="1" x14ac:dyDescent="0.25">
      <c r="A1961" s="9">
        <v>3904100</v>
      </c>
      <c r="B1961" s="10" t="s">
        <v>1984</v>
      </c>
      <c r="C1961" s="11" t="s">
        <v>56</v>
      </c>
      <c r="D1961" s="12">
        <v>55.47</v>
      </c>
      <c r="E1961" s="12">
        <v>9.1</v>
      </c>
      <c r="F1961" s="12">
        <v>64.569999999999993</v>
      </c>
    </row>
    <row r="1962" spans="1:6" s="5" customFormat="1" ht="18.75" customHeight="1" x14ac:dyDescent="0.25">
      <c r="A1962" s="9">
        <v>3904120</v>
      </c>
      <c r="B1962" s="10" t="s">
        <v>1985</v>
      </c>
      <c r="C1962" s="11" t="s">
        <v>56</v>
      </c>
      <c r="D1962" s="12">
        <v>95.3</v>
      </c>
      <c r="E1962" s="12">
        <v>10.92</v>
      </c>
      <c r="F1962" s="12">
        <v>106.22</v>
      </c>
    </row>
    <row r="1963" spans="1:6" s="5" customFormat="1" ht="18.75" customHeight="1" x14ac:dyDescent="0.25">
      <c r="A1963" s="9">
        <v>3904180</v>
      </c>
      <c r="B1963" s="10" t="s">
        <v>1986</v>
      </c>
      <c r="C1963" s="11" t="s">
        <v>56</v>
      </c>
      <c r="D1963" s="12">
        <v>189.72</v>
      </c>
      <c r="E1963" s="12">
        <v>16.37</v>
      </c>
      <c r="F1963" s="12">
        <v>206.09</v>
      </c>
    </row>
    <row r="1964" spans="1:6" s="5" customFormat="1" ht="18.75" customHeight="1" x14ac:dyDescent="0.25">
      <c r="A1964" s="9">
        <v>3905070</v>
      </c>
      <c r="B1964" s="10" t="s">
        <v>1987</v>
      </c>
      <c r="C1964" s="11" t="s">
        <v>56</v>
      </c>
      <c r="D1964" s="12">
        <v>211</v>
      </c>
      <c r="E1964" s="12">
        <v>32.72</v>
      </c>
      <c r="F1964" s="12">
        <v>243.72</v>
      </c>
    </row>
    <row r="1965" spans="1:6" s="5" customFormat="1" ht="18.75" customHeight="1" x14ac:dyDescent="0.25">
      <c r="A1965" s="9">
        <v>3906060</v>
      </c>
      <c r="B1965" s="10" t="s">
        <v>1988</v>
      </c>
      <c r="C1965" s="11" t="s">
        <v>56</v>
      </c>
      <c r="D1965" s="12">
        <v>56.65</v>
      </c>
      <c r="E1965" s="12">
        <v>19.63</v>
      </c>
      <c r="F1965" s="12">
        <v>76.28</v>
      </c>
    </row>
    <row r="1966" spans="1:6" s="5" customFormat="1" ht="18.75" customHeight="1" x14ac:dyDescent="0.25">
      <c r="A1966" s="9">
        <v>3906070</v>
      </c>
      <c r="B1966" s="10" t="s">
        <v>1989</v>
      </c>
      <c r="C1966" s="11" t="s">
        <v>56</v>
      </c>
      <c r="D1966" s="12">
        <v>72.099999999999994</v>
      </c>
      <c r="E1966" s="12">
        <v>23.62</v>
      </c>
      <c r="F1966" s="12">
        <v>95.72</v>
      </c>
    </row>
    <row r="1967" spans="1:6" s="5" customFormat="1" ht="18.75" customHeight="1" x14ac:dyDescent="0.25">
      <c r="A1967" s="9">
        <v>3906074</v>
      </c>
      <c r="B1967" s="10" t="s">
        <v>1990</v>
      </c>
      <c r="C1967" s="11" t="s">
        <v>56</v>
      </c>
      <c r="D1967" s="12">
        <v>95</v>
      </c>
      <c r="E1967" s="12">
        <v>32.72</v>
      </c>
      <c r="F1967" s="12">
        <v>127.72</v>
      </c>
    </row>
    <row r="1968" spans="1:6" s="5" customFormat="1" ht="18.75" customHeight="1" x14ac:dyDescent="0.25">
      <c r="A1968" s="9">
        <v>3906084</v>
      </c>
      <c r="B1968" s="10" t="s">
        <v>1991</v>
      </c>
      <c r="C1968" s="11" t="s">
        <v>56</v>
      </c>
      <c r="D1968" s="12">
        <v>190.15</v>
      </c>
      <c r="E1968" s="12">
        <v>39.26</v>
      </c>
      <c r="F1968" s="12">
        <v>229.41</v>
      </c>
    </row>
    <row r="1969" spans="1:6" s="5" customFormat="1" ht="18.75" customHeight="1" x14ac:dyDescent="0.25">
      <c r="A1969" s="9">
        <v>3909010</v>
      </c>
      <c r="B1969" s="10" t="s">
        <v>1992</v>
      </c>
      <c r="C1969" s="11" t="s">
        <v>4</v>
      </c>
      <c r="D1969" s="12">
        <v>6.98</v>
      </c>
      <c r="E1969" s="12">
        <v>3.64</v>
      </c>
      <c r="F1969" s="12">
        <v>10.62</v>
      </c>
    </row>
    <row r="1970" spans="1:6" s="5" customFormat="1" ht="18.75" customHeight="1" x14ac:dyDescent="0.25">
      <c r="A1970" s="9">
        <v>3909015</v>
      </c>
      <c r="B1970" s="10" t="s">
        <v>1993</v>
      </c>
      <c r="C1970" s="11" t="s">
        <v>4</v>
      </c>
      <c r="D1970" s="12">
        <v>4.8899999999999997</v>
      </c>
      <c r="E1970" s="12">
        <v>3.64</v>
      </c>
      <c r="F1970" s="12">
        <v>8.5299999999999994</v>
      </c>
    </row>
    <row r="1971" spans="1:6" s="5" customFormat="1" ht="18.75" customHeight="1" x14ac:dyDescent="0.25">
      <c r="A1971" s="9">
        <v>3909020</v>
      </c>
      <c r="B1971" s="10" t="s">
        <v>1994</v>
      </c>
      <c r="C1971" s="11" t="s">
        <v>4</v>
      </c>
      <c r="D1971" s="12">
        <v>9.7100000000000009</v>
      </c>
      <c r="E1971" s="12">
        <v>3.64</v>
      </c>
      <c r="F1971" s="12">
        <v>13.35</v>
      </c>
    </row>
    <row r="1972" spans="1:6" s="5" customFormat="1" ht="18.75" customHeight="1" x14ac:dyDescent="0.25">
      <c r="A1972" s="9">
        <v>3909040</v>
      </c>
      <c r="B1972" s="10" t="s">
        <v>1995</v>
      </c>
      <c r="C1972" s="11" t="s">
        <v>4</v>
      </c>
      <c r="D1972" s="12">
        <v>10.29</v>
      </c>
      <c r="E1972" s="12">
        <v>3.64</v>
      </c>
      <c r="F1972" s="12">
        <v>13.93</v>
      </c>
    </row>
    <row r="1973" spans="1:6" s="5" customFormat="1" ht="18.75" customHeight="1" x14ac:dyDescent="0.25">
      <c r="A1973" s="9">
        <v>3909060</v>
      </c>
      <c r="B1973" s="10" t="s">
        <v>1996</v>
      </c>
      <c r="C1973" s="11" t="s">
        <v>4</v>
      </c>
      <c r="D1973" s="12">
        <v>14.04</v>
      </c>
      <c r="E1973" s="12">
        <v>3.64</v>
      </c>
      <c r="F1973" s="12">
        <v>17.68</v>
      </c>
    </row>
    <row r="1974" spans="1:6" s="5" customFormat="1" ht="18.75" customHeight="1" x14ac:dyDescent="0.25">
      <c r="A1974" s="9">
        <v>3909100</v>
      </c>
      <c r="B1974" s="10" t="s">
        <v>1997</v>
      </c>
      <c r="C1974" s="11" t="s">
        <v>4</v>
      </c>
      <c r="D1974" s="12">
        <v>15.46</v>
      </c>
      <c r="E1974" s="12">
        <v>3.64</v>
      </c>
      <c r="F1974" s="12">
        <v>19.100000000000001</v>
      </c>
    </row>
    <row r="1975" spans="1:6" s="5" customFormat="1" ht="18.75" customHeight="1" x14ac:dyDescent="0.25">
      <c r="A1975" s="9">
        <v>3909120</v>
      </c>
      <c r="B1975" s="10" t="s">
        <v>1998</v>
      </c>
      <c r="C1975" s="11" t="s">
        <v>4</v>
      </c>
      <c r="D1975" s="12">
        <v>19.670000000000002</v>
      </c>
      <c r="E1975" s="12">
        <v>3.64</v>
      </c>
      <c r="F1975" s="12">
        <v>23.31</v>
      </c>
    </row>
    <row r="1976" spans="1:6" s="5" customFormat="1" ht="18.75" customHeight="1" x14ac:dyDescent="0.25">
      <c r="A1976" s="9">
        <v>3909140</v>
      </c>
      <c r="B1976" s="10" t="s">
        <v>1999</v>
      </c>
      <c r="C1976" s="11" t="s">
        <v>4</v>
      </c>
      <c r="D1976" s="12">
        <v>23</v>
      </c>
      <c r="E1976" s="12">
        <v>3.64</v>
      </c>
      <c r="F1976" s="12">
        <v>26.64</v>
      </c>
    </row>
    <row r="1977" spans="1:6" s="5" customFormat="1" ht="18.75" customHeight="1" x14ac:dyDescent="0.25">
      <c r="A1977" s="9">
        <v>3910050</v>
      </c>
      <c r="B1977" s="10" t="s">
        <v>2000</v>
      </c>
      <c r="C1977" s="11" t="s">
        <v>4</v>
      </c>
      <c r="D1977" s="12">
        <v>0.84</v>
      </c>
      <c r="E1977" s="12">
        <v>2.91</v>
      </c>
      <c r="F1977" s="12">
        <v>3.75</v>
      </c>
    </row>
    <row r="1978" spans="1:6" s="5" customFormat="1" ht="18.75" customHeight="1" x14ac:dyDescent="0.25">
      <c r="A1978" s="9">
        <v>3910060</v>
      </c>
      <c r="B1978" s="10" t="s">
        <v>2001</v>
      </c>
      <c r="C1978" s="11" t="s">
        <v>4</v>
      </c>
      <c r="D1978" s="12">
        <v>5.04</v>
      </c>
      <c r="E1978" s="12">
        <v>5.46</v>
      </c>
      <c r="F1978" s="12">
        <v>10.5</v>
      </c>
    </row>
    <row r="1979" spans="1:6" s="5" customFormat="1" ht="18.75" customHeight="1" x14ac:dyDescent="0.25">
      <c r="A1979" s="9">
        <v>3910080</v>
      </c>
      <c r="B1979" s="10" t="s">
        <v>2002</v>
      </c>
      <c r="C1979" s="11" t="s">
        <v>4</v>
      </c>
      <c r="D1979" s="12">
        <v>8.5299999999999994</v>
      </c>
      <c r="E1979" s="12">
        <v>5.46</v>
      </c>
      <c r="F1979" s="12">
        <v>13.99</v>
      </c>
    </row>
    <row r="1980" spans="1:6" s="5" customFormat="1" ht="18.75" customHeight="1" x14ac:dyDescent="0.25">
      <c r="A1980" s="9">
        <v>3910120</v>
      </c>
      <c r="B1980" s="10" t="s">
        <v>2003</v>
      </c>
      <c r="C1980" s="11" t="s">
        <v>4</v>
      </c>
      <c r="D1980" s="12">
        <v>7.41</v>
      </c>
      <c r="E1980" s="12">
        <v>5.46</v>
      </c>
      <c r="F1980" s="12">
        <v>12.87</v>
      </c>
    </row>
    <row r="1981" spans="1:6" s="5" customFormat="1" ht="18.75" customHeight="1" x14ac:dyDescent="0.25">
      <c r="A1981" s="9">
        <v>3910130</v>
      </c>
      <c r="B1981" s="10" t="s">
        <v>2004</v>
      </c>
      <c r="C1981" s="11" t="s">
        <v>4</v>
      </c>
      <c r="D1981" s="12">
        <v>8.82</v>
      </c>
      <c r="E1981" s="12">
        <v>5.46</v>
      </c>
      <c r="F1981" s="12">
        <v>14.28</v>
      </c>
    </row>
    <row r="1982" spans="1:6" s="5" customFormat="1" ht="18.75" customHeight="1" x14ac:dyDescent="0.25">
      <c r="A1982" s="9">
        <v>3910160</v>
      </c>
      <c r="B1982" s="10" t="s">
        <v>2005</v>
      </c>
      <c r="C1982" s="11" t="s">
        <v>4</v>
      </c>
      <c r="D1982" s="12">
        <v>12.62</v>
      </c>
      <c r="E1982" s="12">
        <v>5.46</v>
      </c>
      <c r="F1982" s="12">
        <v>18.079999999999998</v>
      </c>
    </row>
    <row r="1983" spans="1:6" s="5" customFormat="1" ht="18.75" customHeight="1" x14ac:dyDescent="0.25">
      <c r="A1983" s="9">
        <v>3910200</v>
      </c>
      <c r="B1983" s="10" t="s">
        <v>2006</v>
      </c>
      <c r="C1983" s="11" t="s">
        <v>4</v>
      </c>
      <c r="D1983" s="12">
        <v>12.18</v>
      </c>
      <c r="E1983" s="12">
        <v>5.46</v>
      </c>
      <c r="F1983" s="12">
        <v>17.64</v>
      </c>
    </row>
    <row r="1984" spans="1:6" s="5" customFormat="1" ht="18.75" customHeight="1" x14ac:dyDescent="0.25">
      <c r="A1984" s="9">
        <v>3910240</v>
      </c>
      <c r="B1984" s="10" t="s">
        <v>2007</v>
      </c>
      <c r="C1984" s="11" t="s">
        <v>4</v>
      </c>
      <c r="D1984" s="12">
        <v>20</v>
      </c>
      <c r="E1984" s="12">
        <v>5.46</v>
      </c>
      <c r="F1984" s="12">
        <v>25.46</v>
      </c>
    </row>
    <row r="1985" spans="1:6" s="5" customFormat="1" ht="18.75" customHeight="1" x14ac:dyDescent="0.25">
      <c r="A1985" s="9">
        <v>3910246</v>
      </c>
      <c r="B1985" s="10" t="s">
        <v>2008</v>
      </c>
      <c r="C1985" s="11" t="s">
        <v>4</v>
      </c>
      <c r="D1985" s="12">
        <v>25.54</v>
      </c>
      <c r="E1985" s="12">
        <v>7.27</v>
      </c>
      <c r="F1985" s="12">
        <v>32.81</v>
      </c>
    </row>
    <row r="1986" spans="1:6" s="5" customFormat="1" ht="18.75" customHeight="1" x14ac:dyDescent="0.25">
      <c r="A1986" s="9">
        <v>3910250</v>
      </c>
      <c r="B1986" s="10" t="s">
        <v>2009</v>
      </c>
      <c r="C1986" s="11" t="s">
        <v>4</v>
      </c>
      <c r="D1986" s="12">
        <v>26.87</v>
      </c>
      <c r="E1986" s="12">
        <v>7.27</v>
      </c>
      <c r="F1986" s="12">
        <v>34.14</v>
      </c>
    </row>
    <row r="1987" spans="1:6" s="5" customFormat="1" ht="18.75" customHeight="1" x14ac:dyDescent="0.25">
      <c r="A1987" s="9">
        <v>3910280</v>
      </c>
      <c r="B1987" s="10" t="s">
        <v>2010</v>
      </c>
      <c r="C1987" s="11" t="s">
        <v>4</v>
      </c>
      <c r="D1987" s="12">
        <v>40.03</v>
      </c>
      <c r="E1987" s="12">
        <v>7.27</v>
      </c>
      <c r="F1987" s="12">
        <v>47.3</v>
      </c>
    </row>
    <row r="1988" spans="1:6" s="5" customFormat="1" ht="18.75" customHeight="1" x14ac:dyDescent="0.25">
      <c r="A1988" s="9">
        <v>3910300</v>
      </c>
      <c r="B1988" s="10" t="s">
        <v>2011</v>
      </c>
      <c r="C1988" s="11" t="s">
        <v>4</v>
      </c>
      <c r="D1988" s="12">
        <v>38.28</v>
      </c>
      <c r="E1988" s="12">
        <v>7.27</v>
      </c>
      <c r="F1988" s="12">
        <v>45.55</v>
      </c>
    </row>
    <row r="1989" spans="1:6" s="5" customFormat="1" ht="18.75" customHeight="1" x14ac:dyDescent="0.25">
      <c r="A1989" s="9">
        <v>3911020</v>
      </c>
      <c r="B1989" s="10" t="s">
        <v>2012</v>
      </c>
      <c r="C1989" s="11" t="s">
        <v>56</v>
      </c>
      <c r="D1989" s="12">
        <v>5.72</v>
      </c>
      <c r="E1989" s="12">
        <v>5.46</v>
      </c>
      <c r="F1989" s="12">
        <v>11.18</v>
      </c>
    </row>
    <row r="1990" spans="1:6" s="5" customFormat="1" ht="18.75" customHeight="1" x14ac:dyDescent="0.25">
      <c r="A1990" s="9">
        <v>3911040</v>
      </c>
      <c r="B1990" s="10" t="s">
        <v>2013</v>
      </c>
      <c r="C1990" s="11" t="s">
        <v>56</v>
      </c>
      <c r="D1990" s="12">
        <v>11.03</v>
      </c>
      <c r="E1990" s="12">
        <v>5.46</v>
      </c>
      <c r="F1990" s="12">
        <v>16.489999999999998</v>
      </c>
    </row>
    <row r="1991" spans="1:6" s="5" customFormat="1" ht="18.75" customHeight="1" x14ac:dyDescent="0.25">
      <c r="A1991" s="9">
        <v>3911080</v>
      </c>
      <c r="B1991" s="10" t="s">
        <v>2014</v>
      </c>
      <c r="C1991" s="11" t="s">
        <v>56</v>
      </c>
      <c r="D1991" s="12">
        <v>25.81</v>
      </c>
      <c r="E1991" s="12">
        <v>5.46</v>
      </c>
      <c r="F1991" s="12">
        <v>31.27</v>
      </c>
    </row>
    <row r="1992" spans="1:6" s="5" customFormat="1" ht="18.75" customHeight="1" x14ac:dyDescent="0.25">
      <c r="A1992" s="9">
        <v>3911090</v>
      </c>
      <c r="B1992" s="10" t="s">
        <v>2015</v>
      </c>
      <c r="C1992" s="11" t="s">
        <v>56</v>
      </c>
      <c r="D1992" s="12">
        <v>0.66</v>
      </c>
      <c r="E1992" s="12">
        <v>2.91</v>
      </c>
      <c r="F1992" s="12">
        <v>3.57</v>
      </c>
    </row>
    <row r="1993" spans="1:6" s="5" customFormat="1" ht="18.75" customHeight="1" x14ac:dyDescent="0.25">
      <c r="A1993" s="9">
        <v>3911110</v>
      </c>
      <c r="B1993" s="10" t="s">
        <v>2016</v>
      </c>
      <c r="C1993" s="11" t="s">
        <v>56</v>
      </c>
      <c r="D1993" s="12">
        <v>2.2599999999999998</v>
      </c>
      <c r="E1993" s="12">
        <v>10.92</v>
      </c>
      <c r="F1993" s="12">
        <v>13.18</v>
      </c>
    </row>
    <row r="1994" spans="1:6" s="5" customFormat="1" ht="18.75" customHeight="1" x14ac:dyDescent="0.25">
      <c r="A1994" s="9">
        <v>3911120</v>
      </c>
      <c r="B1994" s="10" t="s">
        <v>2017</v>
      </c>
      <c r="C1994" s="11" t="s">
        <v>56</v>
      </c>
      <c r="D1994" s="12">
        <v>5.91</v>
      </c>
      <c r="E1994" s="12">
        <v>4.3600000000000003</v>
      </c>
      <c r="F1994" s="12">
        <v>10.27</v>
      </c>
    </row>
    <row r="1995" spans="1:6" s="5" customFormat="1" ht="18.75" customHeight="1" x14ac:dyDescent="0.25">
      <c r="A1995" s="9">
        <v>3911190</v>
      </c>
      <c r="B1995" s="10" t="s">
        <v>2018</v>
      </c>
      <c r="C1995" s="11" t="s">
        <v>56</v>
      </c>
      <c r="D1995" s="12">
        <v>3.54</v>
      </c>
      <c r="E1995" s="12">
        <v>3.64</v>
      </c>
      <c r="F1995" s="12">
        <v>7.18</v>
      </c>
    </row>
    <row r="1996" spans="1:6" s="5" customFormat="1" ht="18.75" customHeight="1" x14ac:dyDescent="0.25">
      <c r="A1996" s="9">
        <v>3911210</v>
      </c>
      <c r="B1996" s="10" t="s">
        <v>2019</v>
      </c>
      <c r="C1996" s="11" t="s">
        <v>56</v>
      </c>
      <c r="D1996" s="12">
        <v>13.1</v>
      </c>
      <c r="E1996" s="12">
        <v>4.7300000000000004</v>
      </c>
      <c r="F1996" s="12">
        <v>17.829999999999998</v>
      </c>
    </row>
    <row r="1997" spans="1:6" s="5" customFormat="1" ht="18.75" customHeight="1" x14ac:dyDescent="0.25">
      <c r="A1997" s="9">
        <v>3911230</v>
      </c>
      <c r="B1997" s="10" t="s">
        <v>2020</v>
      </c>
      <c r="C1997" s="11" t="s">
        <v>56</v>
      </c>
      <c r="D1997" s="12">
        <v>27.16</v>
      </c>
      <c r="E1997" s="12">
        <v>5.82</v>
      </c>
      <c r="F1997" s="12">
        <v>32.979999999999997</v>
      </c>
    </row>
    <row r="1998" spans="1:6" s="5" customFormat="1" ht="18.75" customHeight="1" x14ac:dyDescent="0.25">
      <c r="A1998" s="9">
        <v>3911240</v>
      </c>
      <c r="B1998" s="10" t="s">
        <v>2021</v>
      </c>
      <c r="C1998" s="11" t="s">
        <v>56</v>
      </c>
      <c r="D1998" s="12">
        <v>52.85</v>
      </c>
      <c r="E1998" s="12">
        <v>7.64</v>
      </c>
      <c r="F1998" s="12">
        <v>60.49</v>
      </c>
    </row>
    <row r="1999" spans="1:6" s="5" customFormat="1" ht="18.75" customHeight="1" x14ac:dyDescent="0.25">
      <c r="A1999" s="9">
        <v>3911270</v>
      </c>
      <c r="B1999" s="10" t="s">
        <v>2022</v>
      </c>
      <c r="C1999" s="11" t="s">
        <v>56</v>
      </c>
      <c r="D1999" s="12">
        <v>10.35</v>
      </c>
      <c r="E1999" s="12">
        <v>4.3600000000000003</v>
      </c>
      <c r="F1999" s="12">
        <v>14.71</v>
      </c>
    </row>
    <row r="2000" spans="1:6" s="5" customFormat="1" ht="18.75" customHeight="1" x14ac:dyDescent="0.25">
      <c r="A2000" s="9">
        <v>3911280</v>
      </c>
      <c r="B2000" s="10" t="s">
        <v>2023</v>
      </c>
      <c r="C2000" s="11" t="s">
        <v>56</v>
      </c>
      <c r="D2000" s="12">
        <v>15.82</v>
      </c>
      <c r="E2000" s="12">
        <v>4.7300000000000004</v>
      </c>
      <c r="F2000" s="12">
        <v>20.55</v>
      </c>
    </row>
    <row r="2001" spans="1:6" s="5" customFormat="1" ht="18.75" customHeight="1" x14ac:dyDescent="0.25">
      <c r="A2001" s="9">
        <v>3911300</v>
      </c>
      <c r="B2001" s="10" t="s">
        <v>2024</v>
      </c>
      <c r="C2001" s="11" t="s">
        <v>56</v>
      </c>
      <c r="D2001" s="12">
        <v>30</v>
      </c>
      <c r="E2001" s="12">
        <v>5.82</v>
      </c>
      <c r="F2001" s="12">
        <v>35.82</v>
      </c>
    </row>
    <row r="2002" spans="1:6" s="5" customFormat="1" ht="18.75" customHeight="1" x14ac:dyDescent="0.25">
      <c r="A2002" s="9">
        <v>3911400</v>
      </c>
      <c r="B2002" s="10" t="s">
        <v>2025</v>
      </c>
      <c r="C2002" s="11" t="s">
        <v>56</v>
      </c>
      <c r="D2002" s="12">
        <v>10.93</v>
      </c>
      <c r="E2002" s="12">
        <v>4.3600000000000003</v>
      </c>
      <c r="F2002" s="12">
        <v>15.29</v>
      </c>
    </row>
    <row r="2003" spans="1:6" s="5" customFormat="1" ht="18.75" customHeight="1" x14ac:dyDescent="0.25">
      <c r="A2003" s="9">
        <v>3911410</v>
      </c>
      <c r="B2003" s="10" t="s">
        <v>2026</v>
      </c>
      <c r="C2003" s="11" t="s">
        <v>56</v>
      </c>
      <c r="D2003" s="12">
        <v>19.100000000000001</v>
      </c>
      <c r="E2003" s="12">
        <v>4.7300000000000004</v>
      </c>
      <c r="F2003" s="12">
        <v>23.83</v>
      </c>
    </row>
    <row r="2004" spans="1:6" s="5" customFormat="1" ht="18.75" customHeight="1" x14ac:dyDescent="0.25">
      <c r="A2004" s="9">
        <v>3911430</v>
      </c>
      <c r="B2004" s="10" t="s">
        <v>2027</v>
      </c>
      <c r="C2004" s="11" t="s">
        <v>56</v>
      </c>
      <c r="D2004" s="12">
        <v>38.770000000000003</v>
      </c>
      <c r="E2004" s="12">
        <v>5.82</v>
      </c>
      <c r="F2004" s="12">
        <v>44.59</v>
      </c>
    </row>
    <row r="2005" spans="1:6" s="5" customFormat="1" ht="18.75" customHeight="1" x14ac:dyDescent="0.25">
      <c r="A2005" s="9">
        <v>3912510</v>
      </c>
      <c r="B2005" s="10" t="s">
        <v>2028</v>
      </c>
      <c r="C2005" s="11" t="s">
        <v>56</v>
      </c>
      <c r="D2005" s="12">
        <v>5.35</v>
      </c>
      <c r="E2005" s="12">
        <v>3.64</v>
      </c>
      <c r="F2005" s="12">
        <v>8.99</v>
      </c>
    </row>
    <row r="2006" spans="1:6" s="5" customFormat="1" ht="18.75" customHeight="1" x14ac:dyDescent="0.25">
      <c r="A2006" s="9">
        <v>3912520</v>
      </c>
      <c r="B2006" s="10" t="s">
        <v>2029</v>
      </c>
      <c r="C2006" s="11" t="s">
        <v>56</v>
      </c>
      <c r="D2006" s="12">
        <v>6.86</v>
      </c>
      <c r="E2006" s="12">
        <v>3.64</v>
      </c>
      <c r="F2006" s="12">
        <v>10.5</v>
      </c>
    </row>
    <row r="2007" spans="1:6" s="5" customFormat="1" ht="18.75" customHeight="1" x14ac:dyDescent="0.25">
      <c r="A2007" s="9">
        <v>3912530</v>
      </c>
      <c r="B2007" s="10" t="s">
        <v>2030</v>
      </c>
      <c r="C2007" s="11" t="s">
        <v>56</v>
      </c>
      <c r="D2007" s="12">
        <v>7.06</v>
      </c>
      <c r="E2007" s="12">
        <v>3.64</v>
      </c>
      <c r="F2007" s="12">
        <v>10.7</v>
      </c>
    </row>
    <row r="2008" spans="1:6" s="5" customFormat="1" ht="18.75" customHeight="1" x14ac:dyDescent="0.25">
      <c r="A2008" s="9">
        <v>3914010</v>
      </c>
      <c r="B2008" s="10" t="s">
        <v>2031</v>
      </c>
      <c r="C2008" s="11" t="s">
        <v>56</v>
      </c>
      <c r="D2008" s="12">
        <v>9.43</v>
      </c>
      <c r="E2008" s="12">
        <v>5.23</v>
      </c>
      <c r="F2008" s="12">
        <v>14.66</v>
      </c>
    </row>
    <row r="2009" spans="1:6" s="5" customFormat="1" ht="18.75" customHeight="1" x14ac:dyDescent="0.25">
      <c r="A2009" s="9">
        <v>3914050</v>
      </c>
      <c r="B2009" s="10" t="s">
        <v>2032</v>
      </c>
      <c r="C2009" s="11" t="s">
        <v>56</v>
      </c>
      <c r="D2009" s="12">
        <v>3.72</v>
      </c>
      <c r="E2009" s="12">
        <v>5.23</v>
      </c>
      <c r="F2009" s="12">
        <v>8.9499999999999993</v>
      </c>
    </row>
    <row r="2010" spans="1:6" s="5" customFormat="1" ht="18.75" customHeight="1" x14ac:dyDescent="0.25">
      <c r="A2010" s="9">
        <v>3915040</v>
      </c>
      <c r="B2010" s="10" t="s">
        <v>2033</v>
      </c>
      <c r="C2010" s="11" t="s">
        <v>56</v>
      </c>
      <c r="D2010" s="12">
        <v>3.9</v>
      </c>
      <c r="E2010" s="12">
        <v>5.23</v>
      </c>
      <c r="F2010" s="12">
        <v>9.1300000000000008</v>
      </c>
    </row>
    <row r="2011" spans="1:6" s="5" customFormat="1" ht="18.75" customHeight="1" x14ac:dyDescent="0.25">
      <c r="A2011" s="9">
        <v>3915070</v>
      </c>
      <c r="B2011" s="10" t="s">
        <v>2034</v>
      </c>
      <c r="C2011" s="11" t="s">
        <v>56</v>
      </c>
      <c r="D2011" s="12">
        <v>7.82</v>
      </c>
      <c r="E2011" s="12">
        <v>5.23</v>
      </c>
      <c r="F2011" s="12">
        <v>13.05</v>
      </c>
    </row>
    <row r="2012" spans="1:6" s="5" customFormat="1" ht="18.75" customHeight="1" x14ac:dyDescent="0.25">
      <c r="A2012" s="9">
        <v>3918100</v>
      </c>
      <c r="B2012" s="10" t="s">
        <v>2035</v>
      </c>
      <c r="C2012" s="11" t="s">
        <v>56</v>
      </c>
      <c r="D2012" s="12">
        <v>2.84</v>
      </c>
      <c r="E2012" s="12">
        <v>4.01</v>
      </c>
      <c r="F2012" s="12">
        <v>6.85</v>
      </c>
    </row>
    <row r="2013" spans="1:6" s="5" customFormat="1" ht="18.75" customHeight="1" x14ac:dyDescent="0.25">
      <c r="A2013" s="9">
        <v>3918104</v>
      </c>
      <c r="B2013" s="10" t="s">
        <v>2036</v>
      </c>
      <c r="C2013" s="11" t="s">
        <v>56</v>
      </c>
      <c r="D2013" s="12">
        <v>12.19</v>
      </c>
      <c r="E2013" s="12">
        <v>4.01</v>
      </c>
      <c r="F2013" s="12">
        <v>16.2</v>
      </c>
    </row>
    <row r="2014" spans="1:6" s="5" customFormat="1" ht="18.75" customHeight="1" x14ac:dyDescent="0.25">
      <c r="A2014" s="9">
        <v>3918106</v>
      </c>
      <c r="B2014" s="10" t="s">
        <v>2037</v>
      </c>
      <c r="C2014" s="11" t="s">
        <v>56</v>
      </c>
      <c r="D2014" s="12">
        <v>5.42</v>
      </c>
      <c r="E2014" s="12">
        <v>3.09</v>
      </c>
      <c r="F2014" s="12">
        <v>8.51</v>
      </c>
    </row>
    <row r="2015" spans="1:6" s="5" customFormat="1" ht="18.75" customHeight="1" x14ac:dyDescent="0.25">
      <c r="A2015" s="9">
        <v>3918110</v>
      </c>
      <c r="B2015" s="10" t="s">
        <v>2038</v>
      </c>
      <c r="C2015" s="11" t="s">
        <v>56</v>
      </c>
      <c r="D2015" s="12">
        <v>3.15</v>
      </c>
      <c r="E2015" s="12">
        <v>4.01</v>
      </c>
      <c r="F2015" s="12">
        <v>7.16</v>
      </c>
    </row>
    <row r="2016" spans="1:6" s="5" customFormat="1" ht="18.75" customHeight="1" x14ac:dyDescent="0.25">
      <c r="A2016" s="9">
        <v>3918114</v>
      </c>
      <c r="B2016" s="10" t="s">
        <v>2039</v>
      </c>
      <c r="C2016" s="11" t="s">
        <v>56</v>
      </c>
      <c r="D2016" s="12">
        <v>2.95</v>
      </c>
      <c r="E2016" s="12">
        <v>3.09</v>
      </c>
      <c r="F2016" s="12">
        <v>6.04</v>
      </c>
    </row>
    <row r="2017" spans="1:6" s="5" customFormat="1" ht="18.75" customHeight="1" x14ac:dyDescent="0.25">
      <c r="A2017" s="9">
        <v>3918120</v>
      </c>
      <c r="B2017" s="10" t="s">
        <v>2040</v>
      </c>
      <c r="C2017" s="11" t="s">
        <v>56</v>
      </c>
      <c r="D2017" s="12">
        <v>20.56</v>
      </c>
      <c r="E2017" s="12">
        <v>4.01</v>
      </c>
      <c r="F2017" s="12">
        <v>24.57</v>
      </c>
    </row>
    <row r="2018" spans="1:6" s="5" customFormat="1" ht="18.75" customHeight="1" x14ac:dyDescent="0.25">
      <c r="A2018" s="9">
        <v>3918126</v>
      </c>
      <c r="B2018" s="10" t="s">
        <v>2041</v>
      </c>
      <c r="C2018" s="11" t="s">
        <v>56</v>
      </c>
      <c r="D2018" s="12">
        <v>3.98</v>
      </c>
      <c r="E2018" s="12">
        <v>4.01</v>
      </c>
      <c r="F2018" s="12">
        <v>7.99</v>
      </c>
    </row>
    <row r="2019" spans="1:6" s="5" customFormat="1" ht="18.75" customHeight="1" x14ac:dyDescent="0.25">
      <c r="A2019" s="9">
        <v>3920005</v>
      </c>
      <c r="B2019" s="10" t="s">
        <v>2042</v>
      </c>
      <c r="C2019" s="11" t="s">
        <v>4</v>
      </c>
      <c r="D2019" s="12">
        <v>10.17</v>
      </c>
      <c r="E2019" s="12">
        <v>6.07</v>
      </c>
      <c r="F2019" s="12">
        <v>16.239999999999998</v>
      </c>
    </row>
    <row r="2020" spans="1:6" s="5" customFormat="1" ht="18.75" customHeight="1" x14ac:dyDescent="0.25">
      <c r="A2020" s="9">
        <v>3920010</v>
      </c>
      <c r="B2020" s="10" t="s">
        <v>2043</v>
      </c>
      <c r="C2020" s="11" t="s">
        <v>56</v>
      </c>
      <c r="D2020" s="12"/>
      <c r="E2020" s="12">
        <v>5.23</v>
      </c>
      <c r="F2020" s="12">
        <v>5.23</v>
      </c>
    </row>
    <row r="2021" spans="1:6" s="5" customFormat="1" ht="18.75" customHeight="1" x14ac:dyDescent="0.25">
      <c r="A2021" s="9">
        <v>3920030</v>
      </c>
      <c r="B2021" s="10" t="s">
        <v>2044</v>
      </c>
      <c r="C2021" s="11" t="s">
        <v>56</v>
      </c>
      <c r="D2021" s="12"/>
      <c r="E2021" s="12">
        <v>10.47</v>
      </c>
      <c r="F2021" s="12">
        <v>10.47</v>
      </c>
    </row>
    <row r="2022" spans="1:6" s="5" customFormat="1" ht="18.75" customHeight="1" x14ac:dyDescent="0.25">
      <c r="A2022" s="9">
        <v>3921010</v>
      </c>
      <c r="B2022" s="10" t="s">
        <v>2045</v>
      </c>
      <c r="C2022" s="11" t="s">
        <v>56</v>
      </c>
      <c r="D2022" s="12">
        <v>1.71</v>
      </c>
      <c r="E2022" s="12">
        <v>0.73</v>
      </c>
      <c r="F2022" s="12">
        <v>2.44</v>
      </c>
    </row>
    <row r="2023" spans="1:6" s="5" customFormat="1" ht="18.75" customHeight="1" x14ac:dyDescent="0.25">
      <c r="A2023" s="9">
        <v>3921020</v>
      </c>
      <c r="B2023" s="10" t="s">
        <v>2046</v>
      </c>
      <c r="C2023" s="11" t="s">
        <v>56</v>
      </c>
      <c r="D2023" s="12">
        <v>2.5099999999999998</v>
      </c>
      <c r="E2023" s="12">
        <v>0.73</v>
      </c>
      <c r="F2023" s="12">
        <v>3.24</v>
      </c>
    </row>
    <row r="2024" spans="1:6" s="5" customFormat="1" ht="18.75" customHeight="1" x14ac:dyDescent="0.25">
      <c r="A2024" s="9">
        <v>3921030</v>
      </c>
      <c r="B2024" s="10" t="s">
        <v>2047</v>
      </c>
      <c r="C2024" s="11" t="s">
        <v>56</v>
      </c>
      <c r="D2024" s="12">
        <v>4.05</v>
      </c>
      <c r="E2024" s="12">
        <v>0.73</v>
      </c>
      <c r="F2024" s="12">
        <v>4.78</v>
      </c>
    </row>
    <row r="2025" spans="1:6" s="5" customFormat="1" ht="18.75" customHeight="1" x14ac:dyDescent="0.25">
      <c r="A2025" s="9">
        <v>3921040</v>
      </c>
      <c r="B2025" s="10" t="s">
        <v>2048</v>
      </c>
      <c r="C2025" s="11" t="s">
        <v>56</v>
      </c>
      <c r="D2025" s="12">
        <v>5.56</v>
      </c>
      <c r="E2025" s="12">
        <v>0.73</v>
      </c>
      <c r="F2025" s="12">
        <v>6.29</v>
      </c>
    </row>
    <row r="2026" spans="1:6" s="5" customFormat="1" ht="18.75" customHeight="1" x14ac:dyDescent="0.25">
      <c r="A2026" s="9">
        <v>3921050</v>
      </c>
      <c r="B2026" s="10" t="s">
        <v>2049</v>
      </c>
      <c r="C2026" s="11" t="s">
        <v>56</v>
      </c>
      <c r="D2026" s="12">
        <v>9.33</v>
      </c>
      <c r="E2026" s="12">
        <v>2.91</v>
      </c>
      <c r="F2026" s="12">
        <v>12.24</v>
      </c>
    </row>
    <row r="2027" spans="1:6" s="5" customFormat="1" ht="18.75" customHeight="1" x14ac:dyDescent="0.25">
      <c r="A2027" s="9">
        <v>3921060</v>
      </c>
      <c r="B2027" s="10" t="s">
        <v>2050</v>
      </c>
      <c r="C2027" s="11" t="s">
        <v>56</v>
      </c>
      <c r="D2027" s="12">
        <v>14.3</v>
      </c>
      <c r="E2027" s="12">
        <v>3.28</v>
      </c>
      <c r="F2027" s="12">
        <v>17.579999999999998</v>
      </c>
    </row>
    <row r="2028" spans="1:6" s="5" customFormat="1" ht="18.75" customHeight="1" x14ac:dyDescent="0.25">
      <c r="A2028" s="9">
        <v>3921070</v>
      </c>
      <c r="B2028" s="10" t="s">
        <v>2051</v>
      </c>
      <c r="C2028" s="11" t="s">
        <v>56</v>
      </c>
      <c r="D2028" s="12">
        <v>21.74</v>
      </c>
      <c r="E2028" s="12">
        <v>3.64</v>
      </c>
      <c r="F2028" s="12">
        <v>25.38</v>
      </c>
    </row>
    <row r="2029" spans="1:6" s="5" customFormat="1" ht="18.75" customHeight="1" x14ac:dyDescent="0.25">
      <c r="A2029" s="9">
        <v>3921080</v>
      </c>
      <c r="B2029" s="10" t="s">
        <v>2052</v>
      </c>
      <c r="C2029" s="11" t="s">
        <v>56</v>
      </c>
      <c r="D2029" s="12">
        <v>31.11</v>
      </c>
      <c r="E2029" s="12">
        <v>5.46</v>
      </c>
      <c r="F2029" s="12">
        <v>36.57</v>
      </c>
    </row>
    <row r="2030" spans="1:6" s="5" customFormat="1" ht="18.75" customHeight="1" x14ac:dyDescent="0.25">
      <c r="A2030" s="9">
        <v>3921090</v>
      </c>
      <c r="B2030" s="10" t="s">
        <v>2053</v>
      </c>
      <c r="C2030" s="11" t="s">
        <v>56</v>
      </c>
      <c r="D2030" s="12">
        <v>42.94</v>
      </c>
      <c r="E2030" s="12">
        <v>7.27</v>
      </c>
      <c r="F2030" s="12">
        <v>50.21</v>
      </c>
    </row>
    <row r="2031" spans="1:6" s="5" customFormat="1" ht="18.75" customHeight="1" x14ac:dyDescent="0.25">
      <c r="A2031" s="9">
        <v>3921100</v>
      </c>
      <c r="B2031" s="10" t="s">
        <v>2054</v>
      </c>
      <c r="C2031" s="11" t="s">
        <v>56</v>
      </c>
      <c r="D2031" s="12">
        <v>54.69</v>
      </c>
      <c r="E2031" s="12">
        <v>9.1</v>
      </c>
      <c r="F2031" s="12">
        <v>63.79</v>
      </c>
    </row>
    <row r="2032" spans="1:6" s="5" customFormat="1" ht="18.75" customHeight="1" x14ac:dyDescent="0.25">
      <c r="A2032" s="9">
        <v>3921110</v>
      </c>
      <c r="B2032" s="10" t="s">
        <v>2055</v>
      </c>
      <c r="C2032" s="11" t="s">
        <v>56</v>
      </c>
      <c r="D2032" s="12">
        <v>71.84</v>
      </c>
      <c r="E2032" s="12">
        <v>10.92</v>
      </c>
      <c r="F2032" s="12">
        <v>82.76</v>
      </c>
    </row>
    <row r="2033" spans="1:6" s="5" customFormat="1" ht="18.75" customHeight="1" x14ac:dyDescent="0.25">
      <c r="A2033" s="9">
        <v>3921120</v>
      </c>
      <c r="B2033" s="10" t="s">
        <v>2056</v>
      </c>
      <c r="C2033" s="11" t="s">
        <v>56</v>
      </c>
      <c r="D2033" s="12">
        <v>99.91</v>
      </c>
      <c r="E2033" s="12">
        <v>12.73</v>
      </c>
      <c r="F2033" s="12">
        <v>112.64</v>
      </c>
    </row>
    <row r="2034" spans="1:6" s="5" customFormat="1" ht="18.75" customHeight="1" x14ac:dyDescent="0.25">
      <c r="A2034" s="9">
        <v>3921125</v>
      </c>
      <c r="B2034" s="10" t="s">
        <v>2057</v>
      </c>
      <c r="C2034" s="11" t="s">
        <v>56</v>
      </c>
      <c r="D2034" s="12">
        <v>126.21</v>
      </c>
      <c r="E2034" s="12">
        <v>12.73</v>
      </c>
      <c r="F2034" s="12">
        <v>138.94</v>
      </c>
    </row>
    <row r="2035" spans="1:6" s="5" customFormat="1" ht="18.75" customHeight="1" x14ac:dyDescent="0.25">
      <c r="A2035" s="9">
        <v>3921130</v>
      </c>
      <c r="B2035" s="10" t="s">
        <v>2058</v>
      </c>
      <c r="C2035" s="11" t="s">
        <v>56</v>
      </c>
      <c r="D2035" s="12">
        <v>156.9</v>
      </c>
      <c r="E2035" s="12">
        <v>14.56</v>
      </c>
      <c r="F2035" s="12">
        <v>171.46</v>
      </c>
    </row>
    <row r="2036" spans="1:6" s="5" customFormat="1" ht="18.75" customHeight="1" x14ac:dyDescent="0.25">
      <c r="A2036" s="9">
        <v>3921140</v>
      </c>
      <c r="B2036" s="10" t="s">
        <v>2059</v>
      </c>
      <c r="C2036" s="11" t="s">
        <v>56</v>
      </c>
      <c r="D2036" s="12">
        <v>201.58</v>
      </c>
      <c r="E2036" s="12">
        <v>16.37</v>
      </c>
      <c r="F2036" s="12">
        <v>217.95</v>
      </c>
    </row>
    <row r="2037" spans="1:6" s="5" customFormat="1" ht="18.75" customHeight="1" x14ac:dyDescent="0.25">
      <c r="A2037" s="9">
        <v>3921201</v>
      </c>
      <c r="B2037" s="10" t="s">
        <v>2060</v>
      </c>
      <c r="C2037" s="11" t="s">
        <v>56</v>
      </c>
      <c r="D2037" s="12">
        <v>5.99</v>
      </c>
      <c r="E2037" s="12">
        <v>1.45</v>
      </c>
      <c r="F2037" s="12">
        <v>7.44</v>
      </c>
    </row>
    <row r="2038" spans="1:6" s="5" customFormat="1" ht="18.75" customHeight="1" x14ac:dyDescent="0.25">
      <c r="A2038" s="9">
        <v>3921230</v>
      </c>
      <c r="B2038" s="10" t="s">
        <v>2061</v>
      </c>
      <c r="C2038" s="11" t="s">
        <v>56</v>
      </c>
      <c r="D2038" s="12">
        <v>5.49</v>
      </c>
      <c r="E2038" s="12">
        <v>0.73</v>
      </c>
      <c r="F2038" s="12">
        <v>6.22</v>
      </c>
    </row>
    <row r="2039" spans="1:6" s="5" customFormat="1" ht="18.75" customHeight="1" x14ac:dyDescent="0.25">
      <c r="A2039" s="9">
        <v>3921231</v>
      </c>
      <c r="B2039" s="10" t="s">
        <v>2062</v>
      </c>
      <c r="C2039" s="11" t="s">
        <v>56</v>
      </c>
      <c r="D2039" s="12">
        <v>8.2200000000000006</v>
      </c>
      <c r="E2039" s="12">
        <v>1.82</v>
      </c>
      <c r="F2039" s="12">
        <v>10.039999999999999</v>
      </c>
    </row>
    <row r="2040" spans="1:6" s="5" customFormat="1" ht="18.75" customHeight="1" x14ac:dyDescent="0.25">
      <c r="A2040" s="9">
        <v>3921234</v>
      </c>
      <c r="B2040" s="10" t="s">
        <v>2063</v>
      </c>
      <c r="C2040" s="11" t="s">
        <v>56</v>
      </c>
      <c r="D2040" s="12">
        <v>30.35</v>
      </c>
      <c r="E2040" s="12">
        <v>3.64</v>
      </c>
      <c r="F2040" s="12">
        <v>33.99</v>
      </c>
    </row>
    <row r="2041" spans="1:6" s="5" customFormat="1" ht="18.75" customHeight="1" x14ac:dyDescent="0.25">
      <c r="A2041" s="9">
        <v>3921236</v>
      </c>
      <c r="B2041" s="10" t="s">
        <v>2064</v>
      </c>
      <c r="C2041" s="11" t="s">
        <v>56</v>
      </c>
      <c r="D2041" s="12">
        <v>72.78</v>
      </c>
      <c r="E2041" s="12">
        <v>10.92</v>
      </c>
      <c r="F2041" s="12">
        <v>83.7</v>
      </c>
    </row>
    <row r="2042" spans="1:6" s="5" customFormat="1" ht="18.75" customHeight="1" x14ac:dyDescent="0.25">
      <c r="A2042" s="9">
        <v>3921237</v>
      </c>
      <c r="B2042" s="10" t="s">
        <v>2065</v>
      </c>
      <c r="C2042" s="11" t="s">
        <v>56</v>
      </c>
      <c r="D2042" s="12">
        <v>104.83</v>
      </c>
      <c r="E2042" s="12">
        <v>14.56</v>
      </c>
      <c r="F2042" s="12">
        <v>119.39</v>
      </c>
    </row>
    <row r="2043" spans="1:6" s="5" customFormat="1" ht="18.75" customHeight="1" x14ac:dyDescent="0.25">
      <c r="A2043" s="9">
        <v>3921254</v>
      </c>
      <c r="B2043" s="10" t="s">
        <v>2066</v>
      </c>
      <c r="C2043" s="11" t="s">
        <v>56</v>
      </c>
      <c r="D2043" s="12">
        <v>42.98</v>
      </c>
      <c r="E2043" s="12">
        <v>4.7300000000000004</v>
      </c>
      <c r="F2043" s="12">
        <v>47.71</v>
      </c>
    </row>
    <row r="2044" spans="1:6" s="5" customFormat="1" ht="18.75" customHeight="1" x14ac:dyDescent="0.25">
      <c r="A2044" s="9">
        <v>3924151</v>
      </c>
      <c r="B2044" s="10" t="s">
        <v>2067</v>
      </c>
      <c r="C2044" s="11" t="s">
        <v>56</v>
      </c>
      <c r="D2044" s="12">
        <v>5.56</v>
      </c>
      <c r="E2044" s="12">
        <v>4.3600000000000003</v>
      </c>
      <c r="F2044" s="12">
        <v>9.92</v>
      </c>
    </row>
    <row r="2045" spans="1:6" s="5" customFormat="1" ht="18.75" customHeight="1" x14ac:dyDescent="0.25">
      <c r="A2045" s="9">
        <v>3924152</v>
      </c>
      <c r="B2045" s="10" t="s">
        <v>2068</v>
      </c>
      <c r="C2045" s="11" t="s">
        <v>56</v>
      </c>
      <c r="D2045" s="12">
        <v>8.91</v>
      </c>
      <c r="E2045" s="12">
        <v>5.46</v>
      </c>
      <c r="F2045" s="12">
        <v>14.37</v>
      </c>
    </row>
    <row r="2046" spans="1:6" s="5" customFormat="1" ht="18.75" customHeight="1" x14ac:dyDescent="0.25">
      <c r="A2046" s="9">
        <v>3924153</v>
      </c>
      <c r="B2046" s="10" t="s">
        <v>2069</v>
      </c>
      <c r="C2046" s="11" t="s">
        <v>56</v>
      </c>
      <c r="D2046" s="12">
        <v>13.83</v>
      </c>
      <c r="E2046" s="12">
        <v>6.55</v>
      </c>
      <c r="F2046" s="12">
        <v>20.38</v>
      </c>
    </row>
    <row r="2047" spans="1:6" s="5" customFormat="1" ht="18.75" customHeight="1" x14ac:dyDescent="0.25">
      <c r="A2047" s="9">
        <v>3924154</v>
      </c>
      <c r="B2047" s="10" t="s">
        <v>2070</v>
      </c>
      <c r="C2047" s="11" t="s">
        <v>56</v>
      </c>
      <c r="D2047" s="12">
        <v>20.12</v>
      </c>
      <c r="E2047" s="12">
        <v>7.64</v>
      </c>
      <c r="F2047" s="12">
        <v>27.76</v>
      </c>
    </row>
    <row r="2048" spans="1:6" s="5" customFormat="1" ht="18.75" customHeight="1" x14ac:dyDescent="0.25">
      <c r="A2048" s="9">
        <v>3924173</v>
      </c>
      <c r="B2048" s="10" t="s">
        <v>2071</v>
      </c>
      <c r="C2048" s="11" t="s">
        <v>56</v>
      </c>
      <c r="D2048" s="12">
        <v>17.36</v>
      </c>
      <c r="E2048" s="12">
        <v>4.3600000000000003</v>
      </c>
      <c r="F2048" s="12">
        <v>21.72</v>
      </c>
    </row>
    <row r="2049" spans="1:6" s="5" customFormat="1" ht="18.75" customHeight="1" x14ac:dyDescent="0.25">
      <c r="A2049" s="9">
        <v>3924174</v>
      </c>
      <c r="B2049" s="10" t="s">
        <v>2072</v>
      </c>
      <c r="C2049" s="11" t="s">
        <v>56</v>
      </c>
      <c r="D2049" s="12">
        <v>25.92</v>
      </c>
      <c r="E2049" s="12">
        <v>10.19</v>
      </c>
      <c r="F2049" s="12">
        <v>36.11</v>
      </c>
    </row>
    <row r="2050" spans="1:6" s="5" customFormat="1" ht="18.75" customHeight="1" x14ac:dyDescent="0.25">
      <c r="A2050" s="9">
        <v>3925020</v>
      </c>
      <c r="B2050" s="10" t="s">
        <v>2073</v>
      </c>
      <c r="C2050" s="11" t="s">
        <v>56</v>
      </c>
      <c r="D2050" s="12">
        <v>58.01</v>
      </c>
      <c r="E2050" s="12">
        <v>1.1000000000000001</v>
      </c>
      <c r="F2050" s="12">
        <v>59.11</v>
      </c>
    </row>
    <row r="2051" spans="1:6" s="5" customFormat="1" ht="18.75" customHeight="1" x14ac:dyDescent="0.25">
      <c r="A2051" s="9">
        <v>3925030</v>
      </c>
      <c r="B2051" s="10" t="s">
        <v>2074</v>
      </c>
      <c r="C2051" s="11" t="s">
        <v>56</v>
      </c>
      <c r="D2051" s="12">
        <v>87.78</v>
      </c>
      <c r="E2051" s="12">
        <v>1.1000000000000001</v>
      </c>
      <c r="F2051" s="12">
        <v>88.88</v>
      </c>
    </row>
    <row r="2052" spans="1:6" s="5" customFormat="1" ht="18.75" customHeight="1" x14ac:dyDescent="0.25">
      <c r="A2052" s="9">
        <v>3926010</v>
      </c>
      <c r="B2052" s="10" t="s">
        <v>2075</v>
      </c>
      <c r="C2052" s="11" t="s">
        <v>56</v>
      </c>
      <c r="D2052" s="12">
        <v>2.87</v>
      </c>
      <c r="E2052" s="12">
        <v>1.45</v>
      </c>
      <c r="F2052" s="12">
        <v>4.32</v>
      </c>
    </row>
    <row r="2053" spans="1:6" s="5" customFormat="1" ht="18.75" customHeight="1" x14ac:dyDescent="0.25">
      <c r="A2053" s="9">
        <v>3926020</v>
      </c>
      <c r="B2053" s="10" t="s">
        <v>2076</v>
      </c>
      <c r="C2053" s="11" t="s">
        <v>56</v>
      </c>
      <c r="D2053" s="12">
        <v>3.59</v>
      </c>
      <c r="E2053" s="12">
        <v>1.82</v>
      </c>
      <c r="F2053" s="12">
        <v>5.41</v>
      </c>
    </row>
    <row r="2054" spans="1:6" s="5" customFormat="1" ht="18.75" customHeight="1" x14ac:dyDescent="0.25">
      <c r="A2054" s="9">
        <v>3926030</v>
      </c>
      <c r="B2054" s="10" t="s">
        <v>2077</v>
      </c>
      <c r="C2054" s="11" t="s">
        <v>56</v>
      </c>
      <c r="D2054" s="12">
        <v>5.52</v>
      </c>
      <c r="E2054" s="12">
        <v>2.1800000000000002</v>
      </c>
      <c r="F2054" s="12">
        <v>7.7</v>
      </c>
    </row>
    <row r="2055" spans="1:6" s="5" customFormat="1" ht="18.75" customHeight="1" x14ac:dyDescent="0.25">
      <c r="A2055" s="9">
        <v>3926040</v>
      </c>
      <c r="B2055" s="10" t="s">
        <v>2078</v>
      </c>
      <c r="C2055" s="11" t="s">
        <v>56</v>
      </c>
      <c r="D2055" s="12">
        <v>7.09</v>
      </c>
      <c r="E2055" s="12">
        <v>2.5499999999999998</v>
      </c>
      <c r="F2055" s="12">
        <v>9.64</v>
      </c>
    </row>
    <row r="2056" spans="1:6" s="5" customFormat="1" ht="18.75" customHeight="1" x14ac:dyDescent="0.25">
      <c r="A2056" s="9">
        <v>3926050</v>
      </c>
      <c r="B2056" s="10" t="s">
        <v>2079</v>
      </c>
      <c r="C2056" s="11" t="s">
        <v>56</v>
      </c>
      <c r="D2056" s="12">
        <v>12.33</v>
      </c>
      <c r="E2056" s="12">
        <v>2.91</v>
      </c>
      <c r="F2056" s="12">
        <v>15.24</v>
      </c>
    </row>
    <row r="2057" spans="1:6" s="5" customFormat="1" ht="18.75" customHeight="1" x14ac:dyDescent="0.25">
      <c r="A2057" s="9">
        <v>3926060</v>
      </c>
      <c r="B2057" s="10" t="s">
        <v>2080</v>
      </c>
      <c r="C2057" s="11" t="s">
        <v>56</v>
      </c>
      <c r="D2057" s="12">
        <v>18.22</v>
      </c>
      <c r="E2057" s="12">
        <v>3.28</v>
      </c>
      <c r="F2057" s="12">
        <v>21.5</v>
      </c>
    </row>
    <row r="2058" spans="1:6" s="5" customFormat="1" ht="18.75" customHeight="1" x14ac:dyDescent="0.25">
      <c r="A2058" s="9">
        <v>3926070</v>
      </c>
      <c r="B2058" s="10" t="s">
        <v>2081</v>
      </c>
      <c r="C2058" s="11" t="s">
        <v>56</v>
      </c>
      <c r="D2058" s="12">
        <v>28.38</v>
      </c>
      <c r="E2058" s="12">
        <v>3.64</v>
      </c>
      <c r="F2058" s="12">
        <v>32.020000000000003</v>
      </c>
    </row>
    <row r="2059" spans="1:6" s="5" customFormat="1" ht="18.75" customHeight="1" x14ac:dyDescent="0.25">
      <c r="A2059" s="9">
        <v>3926080</v>
      </c>
      <c r="B2059" s="10" t="s">
        <v>2082</v>
      </c>
      <c r="C2059" s="11" t="s">
        <v>56</v>
      </c>
      <c r="D2059" s="12">
        <v>38.93</v>
      </c>
      <c r="E2059" s="12">
        <v>5.46</v>
      </c>
      <c r="F2059" s="12">
        <v>44.39</v>
      </c>
    </row>
    <row r="2060" spans="1:6" s="5" customFormat="1" ht="18.75" customHeight="1" x14ac:dyDescent="0.25">
      <c r="A2060" s="9">
        <v>3926090</v>
      </c>
      <c r="B2060" s="10" t="s">
        <v>2083</v>
      </c>
      <c r="C2060" s="11" t="s">
        <v>56</v>
      </c>
      <c r="D2060" s="12">
        <v>56.25</v>
      </c>
      <c r="E2060" s="12">
        <v>7.27</v>
      </c>
      <c r="F2060" s="12">
        <v>63.52</v>
      </c>
    </row>
    <row r="2061" spans="1:6" s="5" customFormat="1" ht="18.75" customHeight="1" x14ac:dyDescent="0.25">
      <c r="A2061" s="9">
        <v>3926100</v>
      </c>
      <c r="B2061" s="10" t="s">
        <v>2084</v>
      </c>
      <c r="C2061" s="11" t="s">
        <v>56</v>
      </c>
      <c r="D2061" s="12">
        <v>79.12</v>
      </c>
      <c r="E2061" s="12">
        <v>9.1</v>
      </c>
      <c r="F2061" s="12">
        <v>88.22</v>
      </c>
    </row>
    <row r="2062" spans="1:6" s="5" customFormat="1" ht="18.75" customHeight="1" x14ac:dyDescent="0.25">
      <c r="A2062" s="9">
        <v>3926110</v>
      </c>
      <c r="B2062" s="10" t="s">
        <v>2085</v>
      </c>
      <c r="C2062" s="11" t="s">
        <v>56</v>
      </c>
      <c r="D2062" s="12">
        <v>102.63</v>
      </c>
      <c r="E2062" s="12">
        <v>10.92</v>
      </c>
      <c r="F2062" s="12">
        <v>113.55</v>
      </c>
    </row>
    <row r="2063" spans="1:6" s="5" customFormat="1" ht="18.75" customHeight="1" x14ac:dyDescent="0.25">
      <c r="A2063" s="9">
        <v>3926120</v>
      </c>
      <c r="B2063" s="10" t="s">
        <v>2086</v>
      </c>
      <c r="C2063" s="11" t="s">
        <v>56</v>
      </c>
      <c r="D2063" s="12">
        <v>127.44</v>
      </c>
      <c r="E2063" s="12">
        <v>12.73</v>
      </c>
      <c r="F2063" s="12">
        <v>140.16999999999999</v>
      </c>
    </row>
    <row r="2064" spans="1:6" s="5" customFormat="1" ht="18.75" customHeight="1" x14ac:dyDescent="0.25">
      <c r="A2064" s="9">
        <v>3926130</v>
      </c>
      <c r="B2064" s="10" t="s">
        <v>2087</v>
      </c>
      <c r="C2064" s="11" t="s">
        <v>56</v>
      </c>
      <c r="D2064" s="12">
        <v>163.16999999999999</v>
      </c>
      <c r="E2064" s="12">
        <v>14.56</v>
      </c>
      <c r="F2064" s="12">
        <v>177.73</v>
      </c>
    </row>
    <row r="2065" spans="1:6" s="5" customFormat="1" ht="18.75" customHeight="1" x14ac:dyDescent="0.25">
      <c r="A2065" s="9">
        <v>3926140</v>
      </c>
      <c r="B2065" s="10" t="s">
        <v>2088</v>
      </c>
      <c r="C2065" s="11" t="s">
        <v>56</v>
      </c>
      <c r="D2065" s="12">
        <v>194.33</v>
      </c>
      <c r="E2065" s="12">
        <v>16.37</v>
      </c>
      <c r="F2065" s="12">
        <v>210.7</v>
      </c>
    </row>
    <row r="2066" spans="1:6" s="5" customFormat="1" ht="18.75" customHeight="1" x14ac:dyDescent="0.25">
      <c r="A2066" s="9">
        <v>3926150</v>
      </c>
      <c r="B2066" s="10" t="s">
        <v>2089</v>
      </c>
      <c r="C2066" s="11" t="s">
        <v>56</v>
      </c>
      <c r="D2066" s="12">
        <v>255.45</v>
      </c>
      <c r="E2066" s="12">
        <v>18.2</v>
      </c>
      <c r="F2066" s="12">
        <v>273.64999999999998</v>
      </c>
    </row>
    <row r="2067" spans="1:6" s="5" customFormat="1" ht="18.75" customHeight="1" x14ac:dyDescent="0.25">
      <c r="A2067" s="9">
        <v>3927010</v>
      </c>
      <c r="B2067" s="10" t="s">
        <v>2090</v>
      </c>
      <c r="C2067" s="11" t="s">
        <v>56</v>
      </c>
      <c r="D2067" s="12">
        <v>5.52</v>
      </c>
      <c r="E2067" s="12">
        <v>1.82</v>
      </c>
      <c r="F2067" s="12">
        <v>7.34</v>
      </c>
    </row>
    <row r="2068" spans="1:6" s="5" customFormat="1" ht="18.75" customHeight="1" x14ac:dyDescent="0.25">
      <c r="A2068" s="9">
        <v>3927020</v>
      </c>
      <c r="B2068" s="10" t="s">
        <v>2091</v>
      </c>
      <c r="C2068" s="11" t="s">
        <v>56</v>
      </c>
      <c r="D2068" s="12">
        <v>8.93</v>
      </c>
      <c r="E2068" s="12">
        <v>3.64</v>
      </c>
      <c r="F2068" s="12">
        <v>12.57</v>
      </c>
    </row>
    <row r="2069" spans="1:6" s="5" customFormat="1" ht="18.75" customHeight="1" x14ac:dyDescent="0.25">
      <c r="A2069" s="9">
        <v>3927030</v>
      </c>
      <c r="B2069" s="10" t="s">
        <v>2092</v>
      </c>
      <c r="C2069" s="11" t="s">
        <v>56</v>
      </c>
      <c r="D2069" s="12">
        <v>11.82</v>
      </c>
      <c r="E2069" s="12">
        <v>3.64</v>
      </c>
      <c r="F2069" s="12">
        <v>15.46</v>
      </c>
    </row>
    <row r="2070" spans="1:6" s="5" customFormat="1" ht="18.75" customHeight="1" x14ac:dyDescent="0.25">
      <c r="A2070" s="9">
        <v>3927110</v>
      </c>
      <c r="B2070" s="10" t="s">
        <v>2093</v>
      </c>
      <c r="C2070" s="11" t="s">
        <v>56</v>
      </c>
      <c r="D2070" s="12">
        <v>14.85</v>
      </c>
      <c r="E2070" s="12">
        <v>3.64</v>
      </c>
      <c r="F2070" s="12">
        <v>18.489999999999998</v>
      </c>
    </row>
    <row r="2071" spans="1:6" s="5" customFormat="1" ht="18.75" customHeight="1" x14ac:dyDescent="0.25">
      <c r="A2071" s="9">
        <v>3927120</v>
      </c>
      <c r="B2071" s="10" t="s">
        <v>2094</v>
      </c>
      <c r="C2071" s="11" t="s">
        <v>56</v>
      </c>
      <c r="D2071" s="12">
        <v>23.55</v>
      </c>
      <c r="E2071" s="12">
        <v>3.64</v>
      </c>
      <c r="F2071" s="12">
        <v>27.19</v>
      </c>
    </row>
    <row r="2072" spans="1:6" s="5" customFormat="1" ht="18.75" customHeight="1" x14ac:dyDescent="0.25">
      <c r="A2072" s="9">
        <v>3929110</v>
      </c>
      <c r="B2072" s="10" t="s">
        <v>2095</v>
      </c>
      <c r="C2072" s="11" t="s">
        <v>56</v>
      </c>
      <c r="D2072" s="12">
        <v>1.91</v>
      </c>
      <c r="E2072" s="12">
        <v>1.45</v>
      </c>
      <c r="F2072" s="12">
        <v>3.36</v>
      </c>
    </row>
    <row r="2073" spans="1:6" s="5" customFormat="1" ht="18.75" customHeight="1" x14ac:dyDescent="0.25">
      <c r="A2073" s="9">
        <v>3929111</v>
      </c>
      <c r="B2073" s="10" t="s">
        <v>2096</v>
      </c>
      <c r="C2073" s="11" t="s">
        <v>56</v>
      </c>
      <c r="D2073" s="12">
        <v>2.74</v>
      </c>
      <c r="E2073" s="12">
        <v>1.82</v>
      </c>
      <c r="F2073" s="12">
        <v>4.5599999999999996</v>
      </c>
    </row>
    <row r="2074" spans="1:6" s="5" customFormat="1" ht="18.75" customHeight="1" x14ac:dyDescent="0.25">
      <c r="A2074" s="9">
        <v>3929112</v>
      </c>
      <c r="B2074" s="10" t="s">
        <v>2097</v>
      </c>
      <c r="C2074" s="11" t="s">
        <v>56</v>
      </c>
      <c r="D2074" s="12">
        <v>4.49</v>
      </c>
      <c r="E2074" s="12">
        <v>2.1800000000000002</v>
      </c>
      <c r="F2074" s="12">
        <v>6.67</v>
      </c>
    </row>
    <row r="2075" spans="1:6" s="5" customFormat="1" ht="18.75" customHeight="1" x14ac:dyDescent="0.25">
      <c r="A2075" s="9">
        <v>3929113</v>
      </c>
      <c r="B2075" s="10" t="s">
        <v>2098</v>
      </c>
      <c r="C2075" s="11" t="s">
        <v>56</v>
      </c>
      <c r="D2075" s="12">
        <v>5.77</v>
      </c>
      <c r="E2075" s="12">
        <v>2.5499999999999998</v>
      </c>
      <c r="F2075" s="12">
        <v>8.32</v>
      </c>
    </row>
    <row r="2076" spans="1:6" s="5" customFormat="1" ht="18.75" customHeight="1" x14ac:dyDescent="0.25">
      <c r="A2076" s="9">
        <v>3929114</v>
      </c>
      <c r="B2076" s="10" t="s">
        <v>2099</v>
      </c>
      <c r="C2076" s="11" t="s">
        <v>56</v>
      </c>
      <c r="D2076" s="12">
        <v>10.41</v>
      </c>
      <c r="E2076" s="12">
        <v>2.91</v>
      </c>
      <c r="F2076" s="12">
        <v>13.32</v>
      </c>
    </row>
    <row r="2077" spans="1:6" s="5" customFormat="1" ht="18.75" customHeight="1" x14ac:dyDescent="0.25">
      <c r="A2077" s="9">
        <v>3930010</v>
      </c>
      <c r="B2077" s="10" t="s">
        <v>2100</v>
      </c>
      <c r="C2077" s="11" t="s">
        <v>56</v>
      </c>
      <c r="D2077" s="12">
        <v>4.74</v>
      </c>
      <c r="E2077" s="12">
        <v>9.1</v>
      </c>
      <c r="F2077" s="12">
        <v>13.84</v>
      </c>
    </row>
    <row r="2078" spans="1:6" s="5" customFormat="1" ht="18.75" customHeight="1" x14ac:dyDescent="0.25">
      <c r="A2078" s="9">
        <v>4001020</v>
      </c>
      <c r="B2078" s="10" t="s">
        <v>2101</v>
      </c>
      <c r="C2078" s="11" t="s">
        <v>4</v>
      </c>
      <c r="D2078" s="12">
        <v>2.35</v>
      </c>
      <c r="E2078" s="12">
        <v>9.1</v>
      </c>
      <c r="F2078" s="12">
        <v>11.45</v>
      </c>
    </row>
    <row r="2079" spans="1:6" s="5" customFormat="1" ht="18.75" customHeight="1" x14ac:dyDescent="0.25">
      <c r="A2079" s="9">
        <v>4001040</v>
      </c>
      <c r="B2079" s="10" t="s">
        <v>2102</v>
      </c>
      <c r="C2079" s="11" t="s">
        <v>4</v>
      </c>
      <c r="D2079" s="12">
        <v>5.43</v>
      </c>
      <c r="E2079" s="12">
        <v>9.1</v>
      </c>
      <c r="F2079" s="12">
        <v>14.53</v>
      </c>
    </row>
    <row r="2080" spans="1:6" s="5" customFormat="1" ht="18.75" customHeight="1" x14ac:dyDescent="0.25">
      <c r="A2080" s="9">
        <v>4001080</v>
      </c>
      <c r="B2080" s="10" t="s">
        <v>2103</v>
      </c>
      <c r="C2080" s="11" t="s">
        <v>4</v>
      </c>
      <c r="D2080" s="12">
        <v>4.4800000000000004</v>
      </c>
      <c r="E2080" s="12">
        <v>10.92</v>
      </c>
      <c r="F2080" s="12">
        <v>15.4</v>
      </c>
    </row>
    <row r="2081" spans="1:6" s="5" customFormat="1" ht="18.75" customHeight="1" x14ac:dyDescent="0.25">
      <c r="A2081" s="9">
        <v>4001090</v>
      </c>
      <c r="B2081" s="10" t="s">
        <v>2104</v>
      </c>
      <c r="C2081" s="11" t="s">
        <v>4</v>
      </c>
      <c r="D2081" s="12">
        <v>3.63</v>
      </c>
      <c r="E2081" s="12">
        <v>9.1</v>
      </c>
      <c r="F2081" s="12">
        <v>12.73</v>
      </c>
    </row>
    <row r="2082" spans="1:6" s="5" customFormat="1" ht="18.75" customHeight="1" x14ac:dyDescent="0.25">
      <c r="A2082" s="9">
        <v>4002010</v>
      </c>
      <c r="B2082" s="10" t="s">
        <v>2105</v>
      </c>
      <c r="C2082" s="11" t="s">
        <v>4</v>
      </c>
      <c r="D2082" s="12">
        <v>31.62</v>
      </c>
      <c r="E2082" s="12">
        <v>29.12</v>
      </c>
      <c r="F2082" s="12">
        <v>60.74</v>
      </c>
    </row>
    <row r="2083" spans="1:6" s="5" customFormat="1" ht="18.75" customHeight="1" x14ac:dyDescent="0.25">
      <c r="A2083" s="9">
        <v>4002020</v>
      </c>
      <c r="B2083" s="10" t="s">
        <v>2106</v>
      </c>
      <c r="C2083" s="11" t="s">
        <v>4</v>
      </c>
      <c r="D2083" s="12">
        <v>14.52</v>
      </c>
      <c r="E2083" s="12">
        <v>10.92</v>
      </c>
      <c r="F2083" s="12">
        <v>25.44</v>
      </c>
    </row>
    <row r="2084" spans="1:6" s="5" customFormat="1" ht="18.75" customHeight="1" x14ac:dyDescent="0.25">
      <c r="A2084" s="9">
        <v>4002040</v>
      </c>
      <c r="B2084" s="10" t="s">
        <v>2107</v>
      </c>
      <c r="C2084" s="11" t="s">
        <v>4</v>
      </c>
      <c r="D2084" s="12">
        <v>20.100000000000001</v>
      </c>
      <c r="E2084" s="12">
        <v>10.92</v>
      </c>
      <c r="F2084" s="12">
        <v>31.02</v>
      </c>
    </row>
    <row r="2085" spans="1:6" s="5" customFormat="1" ht="18.75" customHeight="1" x14ac:dyDescent="0.25">
      <c r="A2085" s="9">
        <v>4002060</v>
      </c>
      <c r="B2085" s="10" t="s">
        <v>2108</v>
      </c>
      <c r="C2085" s="11" t="s">
        <v>4</v>
      </c>
      <c r="D2085" s="12">
        <v>25.48</v>
      </c>
      <c r="E2085" s="12">
        <v>10.92</v>
      </c>
      <c r="F2085" s="12">
        <v>36.4</v>
      </c>
    </row>
    <row r="2086" spans="1:6" s="5" customFormat="1" ht="18.75" customHeight="1" x14ac:dyDescent="0.25">
      <c r="A2086" s="9">
        <v>4002080</v>
      </c>
      <c r="B2086" s="10" t="s">
        <v>2109</v>
      </c>
      <c r="C2086" s="11" t="s">
        <v>4</v>
      </c>
      <c r="D2086" s="12">
        <v>67.599999999999994</v>
      </c>
      <c r="E2086" s="12">
        <v>14.56</v>
      </c>
      <c r="F2086" s="12">
        <v>82.16</v>
      </c>
    </row>
    <row r="2087" spans="1:6" s="5" customFormat="1" ht="18.75" customHeight="1" x14ac:dyDescent="0.25">
      <c r="A2087" s="9">
        <v>4002100</v>
      </c>
      <c r="B2087" s="10" t="s">
        <v>2110</v>
      </c>
      <c r="C2087" s="11" t="s">
        <v>4</v>
      </c>
      <c r="D2087" s="12">
        <v>159.84</v>
      </c>
      <c r="E2087" s="12">
        <v>14.56</v>
      </c>
      <c r="F2087" s="12">
        <v>174.4</v>
      </c>
    </row>
    <row r="2088" spans="1:6" s="5" customFormat="1" ht="18.75" customHeight="1" x14ac:dyDescent="0.25">
      <c r="A2088" s="9">
        <v>4002120</v>
      </c>
      <c r="B2088" s="10" t="s">
        <v>2111</v>
      </c>
      <c r="C2088" s="11" t="s">
        <v>4</v>
      </c>
      <c r="D2088" s="12">
        <v>212.39</v>
      </c>
      <c r="E2088" s="12">
        <v>18.2</v>
      </c>
      <c r="F2088" s="12">
        <v>230.59</v>
      </c>
    </row>
    <row r="2089" spans="1:6" s="5" customFormat="1" ht="18.75" customHeight="1" x14ac:dyDescent="0.25">
      <c r="A2089" s="9">
        <v>4002440</v>
      </c>
      <c r="B2089" s="10" t="s">
        <v>2112</v>
      </c>
      <c r="C2089" s="11" t="s">
        <v>4</v>
      </c>
      <c r="D2089" s="12">
        <v>248.54</v>
      </c>
      <c r="E2089" s="12">
        <v>10.92</v>
      </c>
      <c r="F2089" s="12">
        <v>259.45999999999998</v>
      </c>
    </row>
    <row r="2090" spans="1:6" s="5" customFormat="1" ht="18.75" customHeight="1" x14ac:dyDescent="0.25">
      <c r="A2090" s="9">
        <v>4002450</v>
      </c>
      <c r="B2090" s="10" t="s">
        <v>2113</v>
      </c>
      <c r="C2090" s="11" t="s">
        <v>4</v>
      </c>
      <c r="D2090" s="12">
        <v>420.23</v>
      </c>
      <c r="E2090" s="12">
        <v>10.92</v>
      </c>
      <c r="F2090" s="12">
        <v>431.15</v>
      </c>
    </row>
    <row r="2091" spans="1:6" s="5" customFormat="1" ht="18.75" customHeight="1" x14ac:dyDescent="0.25">
      <c r="A2091" s="9">
        <v>4002460</v>
      </c>
      <c r="B2091" s="10" t="s">
        <v>2114</v>
      </c>
      <c r="C2091" s="11" t="s">
        <v>4</v>
      </c>
      <c r="D2091" s="12">
        <v>425.65</v>
      </c>
      <c r="E2091" s="12">
        <v>10.92</v>
      </c>
      <c r="F2091" s="12">
        <v>436.57</v>
      </c>
    </row>
    <row r="2092" spans="1:6" s="5" customFormat="1" ht="18.75" customHeight="1" x14ac:dyDescent="0.25">
      <c r="A2092" s="9">
        <v>4002470</v>
      </c>
      <c r="B2092" s="10" t="s">
        <v>2115</v>
      </c>
      <c r="C2092" s="11" t="s">
        <v>4</v>
      </c>
      <c r="D2092" s="12">
        <v>1602.8</v>
      </c>
      <c r="E2092" s="12">
        <v>14.56</v>
      </c>
      <c r="F2092" s="12">
        <v>1617.36</v>
      </c>
    </row>
    <row r="2093" spans="1:6" s="5" customFormat="1" ht="18.75" customHeight="1" x14ac:dyDescent="0.25">
      <c r="A2093" s="9">
        <v>4002600</v>
      </c>
      <c r="B2093" s="10" t="s">
        <v>2116</v>
      </c>
      <c r="C2093" s="11" t="s">
        <v>4</v>
      </c>
      <c r="D2093" s="12">
        <v>31.08</v>
      </c>
      <c r="E2093" s="12">
        <v>10.92</v>
      </c>
      <c r="F2093" s="12">
        <v>42</v>
      </c>
    </row>
    <row r="2094" spans="1:6" s="5" customFormat="1" ht="18.75" customHeight="1" x14ac:dyDescent="0.25">
      <c r="A2094" s="9">
        <v>4002610</v>
      </c>
      <c r="B2094" s="10" t="s">
        <v>2117</v>
      </c>
      <c r="C2094" s="11" t="s">
        <v>4</v>
      </c>
      <c r="D2094" s="12">
        <v>78.989999999999995</v>
      </c>
      <c r="E2094" s="12">
        <v>10.92</v>
      </c>
      <c r="F2094" s="12">
        <v>89.91</v>
      </c>
    </row>
    <row r="2095" spans="1:6" s="5" customFormat="1" ht="18.75" customHeight="1" x14ac:dyDescent="0.25">
      <c r="A2095" s="9">
        <v>4002620</v>
      </c>
      <c r="B2095" s="10" t="s">
        <v>2118</v>
      </c>
      <c r="C2095" s="11" t="s">
        <v>4</v>
      </c>
      <c r="D2095" s="12">
        <v>183.74</v>
      </c>
      <c r="E2095" s="12">
        <v>14.56</v>
      </c>
      <c r="F2095" s="12">
        <v>198.3</v>
      </c>
    </row>
    <row r="2096" spans="1:6" s="5" customFormat="1" ht="18.75" customHeight="1" x14ac:dyDescent="0.25">
      <c r="A2096" s="9">
        <v>4004080</v>
      </c>
      <c r="B2096" s="10" t="s">
        <v>2119</v>
      </c>
      <c r="C2096" s="11" t="s">
        <v>156</v>
      </c>
      <c r="D2096" s="12">
        <v>12.19</v>
      </c>
      <c r="E2096" s="12">
        <v>10.92</v>
      </c>
      <c r="F2096" s="12">
        <v>23.11</v>
      </c>
    </row>
    <row r="2097" spans="1:6" s="5" customFormat="1" ht="18.75" customHeight="1" x14ac:dyDescent="0.25">
      <c r="A2097" s="9">
        <v>4004090</v>
      </c>
      <c r="B2097" s="10" t="s">
        <v>2120</v>
      </c>
      <c r="C2097" s="11" t="s">
        <v>4</v>
      </c>
      <c r="D2097" s="12">
        <v>15.9</v>
      </c>
      <c r="E2097" s="12">
        <v>10.92</v>
      </c>
      <c r="F2097" s="12">
        <v>26.82</v>
      </c>
    </row>
    <row r="2098" spans="1:6" s="5" customFormat="1" ht="18.75" customHeight="1" x14ac:dyDescent="0.25">
      <c r="A2098" s="9">
        <v>4004096</v>
      </c>
      <c r="B2098" s="10" t="s">
        <v>2121</v>
      </c>
      <c r="C2098" s="11" t="s">
        <v>4</v>
      </c>
      <c r="D2098" s="12">
        <v>55.28</v>
      </c>
      <c r="E2098" s="12">
        <v>10.92</v>
      </c>
      <c r="F2098" s="12">
        <v>66.2</v>
      </c>
    </row>
    <row r="2099" spans="1:6" s="5" customFormat="1" ht="18.75" customHeight="1" x14ac:dyDescent="0.25">
      <c r="A2099" s="9">
        <v>4004140</v>
      </c>
      <c r="B2099" s="10" t="s">
        <v>2122</v>
      </c>
      <c r="C2099" s="11" t="s">
        <v>156</v>
      </c>
      <c r="D2099" s="12">
        <v>238.25</v>
      </c>
      <c r="E2099" s="12">
        <v>10.92</v>
      </c>
      <c r="F2099" s="12">
        <v>249.17</v>
      </c>
    </row>
    <row r="2100" spans="1:6" s="5" customFormat="1" ht="18.75" customHeight="1" x14ac:dyDescent="0.25">
      <c r="A2100" s="9">
        <v>4004146</v>
      </c>
      <c r="B2100" s="10" t="s">
        <v>2123</v>
      </c>
      <c r="C2100" s="11" t="s">
        <v>156</v>
      </c>
      <c r="D2100" s="12">
        <v>224.2</v>
      </c>
      <c r="E2100" s="12">
        <v>10.92</v>
      </c>
      <c r="F2100" s="12">
        <v>235.12</v>
      </c>
    </row>
    <row r="2101" spans="1:6" s="5" customFormat="1" ht="18.75" customHeight="1" x14ac:dyDescent="0.25">
      <c r="A2101" s="9">
        <v>4004230</v>
      </c>
      <c r="B2101" s="10" t="s">
        <v>2124</v>
      </c>
      <c r="C2101" s="11" t="s">
        <v>156</v>
      </c>
      <c r="D2101" s="12">
        <v>16.46</v>
      </c>
      <c r="E2101" s="12">
        <v>10.92</v>
      </c>
      <c r="F2101" s="12">
        <v>27.38</v>
      </c>
    </row>
    <row r="2102" spans="1:6" s="5" customFormat="1" ht="18.75" customHeight="1" x14ac:dyDescent="0.25">
      <c r="A2102" s="9">
        <v>4004340</v>
      </c>
      <c r="B2102" s="10" t="s">
        <v>2125</v>
      </c>
      <c r="C2102" s="11" t="s">
        <v>156</v>
      </c>
      <c r="D2102" s="12">
        <v>296.66000000000003</v>
      </c>
      <c r="E2102" s="12">
        <v>10.92</v>
      </c>
      <c r="F2102" s="12">
        <v>307.58</v>
      </c>
    </row>
    <row r="2103" spans="1:6" s="5" customFormat="1" ht="18.75" customHeight="1" x14ac:dyDescent="0.25">
      <c r="A2103" s="9">
        <v>4004390</v>
      </c>
      <c r="B2103" s="10" t="s">
        <v>2126</v>
      </c>
      <c r="C2103" s="11" t="s">
        <v>4</v>
      </c>
      <c r="D2103" s="12">
        <v>10.55</v>
      </c>
      <c r="E2103" s="12">
        <v>10.92</v>
      </c>
      <c r="F2103" s="12">
        <v>21.47</v>
      </c>
    </row>
    <row r="2104" spans="1:6" s="5" customFormat="1" ht="18.75" customHeight="1" x14ac:dyDescent="0.25">
      <c r="A2104" s="9">
        <v>4004450</v>
      </c>
      <c r="B2104" s="10" t="s">
        <v>2127</v>
      </c>
      <c r="C2104" s="11" t="s">
        <v>156</v>
      </c>
      <c r="D2104" s="12">
        <v>11.54</v>
      </c>
      <c r="E2104" s="12">
        <v>10.92</v>
      </c>
      <c r="F2104" s="12">
        <v>22.46</v>
      </c>
    </row>
    <row r="2105" spans="1:6" s="5" customFormat="1" ht="18.75" customHeight="1" x14ac:dyDescent="0.25">
      <c r="A2105" s="9">
        <v>4004460</v>
      </c>
      <c r="B2105" s="10" t="s">
        <v>2128</v>
      </c>
      <c r="C2105" s="11" t="s">
        <v>156</v>
      </c>
      <c r="D2105" s="12">
        <v>15.39</v>
      </c>
      <c r="E2105" s="12">
        <v>10.92</v>
      </c>
      <c r="F2105" s="12">
        <v>26.31</v>
      </c>
    </row>
    <row r="2106" spans="1:6" s="5" customFormat="1" ht="18.75" customHeight="1" x14ac:dyDescent="0.25">
      <c r="A2106" s="9">
        <v>4004470</v>
      </c>
      <c r="B2106" s="10" t="s">
        <v>2129</v>
      </c>
      <c r="C2106" s="11" t="s">
        <v>156</v>
      </c>
      <c r="D2106" s="12">
        <v>22.75</v>
      </c>
      <c r="E2106" s="12">
        <v>10.92</v>
      </c>
      <c r="F2106" s="12">
        <v>33.67</v>
      </c>
    </row>
    <row r="2107" spans="1:6" s="5" customFormat="1" ht="18.75" customHeight="1" x14ac:dyDescent="0.25">
      <c r="A2107" s="9">
        <v>4004480</v>
      </c>
      <c r="B2107" s="10" t="s">
        <v>2130</v>
      </c>
      <c r="C2107" s="11" t="s">
        <v>156</v>
      </c>
      <c r="D2107" s="12">
        <v>20.67</v>
      </c>
      <c r="E2107" s="12">
        <v>10.92</v>
      </c>
      <c r="F2107" s="12">
        <v>31.59</v>
      </c>
    </row>
    <row r="2108" spans="1:6" s="5" customFormat="1" ht="18.75" customHeight="1" x14ac:dyDescent="0.25">
      <c r="A2108" s="9">
        <v>4004490</v>
      </c>
      <c r="B2108" s="10" t="s">
        <v>2131</v>
      </c>
      <c r="C2108" s="11" t="s">
        <v>156</v>
      </c>
      <c r="D2108" s="12">
        <v>28.64</v>
      </c>
      <c r="E2108" s="12">
        <v>10.92</v>
      </c>
      <c r="F2108" s="12">
        <v>39.56</v>
      </c>
    </row>
    <row r="2109" spans="1:6" s="5" customFormat="1" ht="18.75" customHeight="1" x14ac:dyDescent="0.25">
      <c r="A2109" s="9">
        <v>4005020</v>
      </c>
      <c r="B2109" s="10" t="s">
        <v>2132</v>
      </c>
      <c r="C2109" s="11" t="s">
        <v>156</v>
      </c>
      <c r="D2109" s="12">
        <v>8.56</v>
      </c>
      <c r="E2109" s="12">
        <v>12.38</v>
      </c>
      <c r="F2109" s="12">
        <v>20.94</v>
      </c>
    </row>
    <row r="2110" spans="1:6" s="5" customFormat="1" ht="18.75" customHeight="1" x14ac:dyDescent="0.25">
      <c r="A2110" s="9">
        <v>4005040</v>
      </c>
      <c r="B2110" s="10" t="s">
        <v>2133</v>
      </c>
      <c r="C2110" s="11" t="s">
        <v>156</v>
      </c>
      <c r="D2110" s="12">
        <v>17.350000000000001</v>
      </c>
      <c r="E2110" s="12">
        <v>12.73</v>
      </c>
      <c r="F2110" s="12">
        <v>30.08</v>
      </c>
    </row>
    <row r="2111" spans="1:6" s="5" customFormat="1" ht="18.75" customHeight="1" x14ac:dyDescent="0.25">
      <c r="A2111" s="9">
        <v>4005060</v>
      </c>
      <c r="B2111" s="10" t="s">
        <v>2134</v>
      </c>
      <c r="C2111" s="11" t="s">
        <v>156</v>
      </c>
      <c r="D2111" s="12">
        <v>25.74</v>
      </c>
      <c r="E2111" s="12">
        <v>18.2</v>
      </c>
      <c r="F2111" s="12">
        <v>43.94</v>
      </c>
    </row>
    <row r="2112" spans="1:6" s="5" customFormat="1" ht="18.75" customHeight="1" x14ac:dyDescent="0.25">
      <c r="A2112" s="9">
        <v>4005080</v>
      </c>
      <c r="B2112" s="10" t="s">
        <v>2135</v>
      </c>
      <c r="C2112" s="11" t="s">
        <v>156</v>
      </c>
      <c r="D2112" s="12">
        <v>12.06</v>
      </c>
      <c r="E2112" s="12">
        <v>9.82</v>
      </c>
      <c r="F2112" s="12">
        <v>21.88</v>
      </c>
    </row>
    <row r="2113" spans="1:6" s="5" customFormat="1" ht="18.75" customHeight="1" x14ac:dyDescent="0.25">
      <c r="A2113" s="9">
        <v>4005100</v>
      </c>
      <c r="B2113" s="10" t="s">
        <v>2136</v>
      </c>
      <c r="C2113" s="11" t="s">
        <v>156</v>
      </c>
      <c r="D2113" s="12">
        <v>12.71</v>
      </c>
      <c r="E2113" s="12">
        <v>16.37</v>
      </c>
      <c r="F2113" s="12">
        <v>29.08</v>
      </c>
    </row>
    <row r="2114" spans="1:6" s="5" customFormat="1" ht="18.75" customHeight="1" x14ac:dyDescent="0.25">
      <c r="A2114" s="9">
        <v>4005120</v>
      </c>
      <c r="B2114" s="10" t="s">
        <v>2137</v>
      </c>
      <c r="C2114" s="11" t="s">
        <v>156</v>
      </c>
      <c r="D2114" s="12">
        <v>11.71</v>
      </c>
      <c r="E2114" s="12">
        <v>13.83</v>
      </c>
      <c r="F2114" s="12">
        <v>25.54</v>
      </c>
    </row>
    <row r="2115" spans="1:6" s="5" customFormat="1" ht="18.75" customHeight="1" x14ac:dyDescent="0.25">
      <c r="A2115" s="9">
        <v>4005140</v>
      </c>
      <c r="B2115" s="10" t="s">
        <v>2138</v>
      </c>
      <c r="C2115" s="11" t="s">
        <v>156</v>
      </c>
      <c r="D2115" s="12">
        <v>14.38</v>
      </c>
      <c r="E2115" s="12">
        <v>16.37</v>
      </c>
      <c r="F2115" s="12">
        <v>30.75</v>
      </c>
    </row>
    <row r="2116" spans="1:6" s="5" customFormat="1" ht="18.75" customHeight="1" x14ac:dyDescent="0.25">
      <c r="A2116" s="9">
        <v>4005160</v>
      </c>
      <c r="B2116" s="10" t="s">
        <v>2139</v>
      </c>
      <c r="C2116" s="11" t="s">
        <v>156</v>
      </c>
      <c r="D2116" s="12">
        <v>22.29</v>
      </c>
      <c r="E2116" s="12">
        <v>18.2</v>
      </c>
      <c r="F2116" s="12">
        <v>40.49</v>
      </c>
    </row>
    <row r="2117" spans="1:6" s="5" customFormat="1" ht="18.75" customHeight="1" x14ac:dyDescent="0.25">
      <c r="A2117" s="9">
        <v>4005170</v>
      </c>
      <c r="B2117" s="10" t="s">
        <v>2140</v>
      </c>
      <c r="C2117" s="11" t="s">
        <v>156</v>
      </c>
      <c r="D2117" s="12">
        <v>39.979999999999997</v>
      </c>
      <c r="E2117" s="12">
        <v>12.73</v>
      </c>
      <c r="F2117" s="12">
        <v>52.71</v>
      </c>
    </row>
    <row r="2118" spans="1:6" s="5" customFormat="1" ht="18.75" customHeight="1" x14ac:dyDescent="0.25">
      <c r="A2118" s="9">
        <v>4005180</v>
      </c>
      <c r="B2118" s="10" t="s">
        <v>2141</v>
      </c>
      <c r="C2118" s="11" t="s">
        <v>156</v>
      </c>
      <c r="D2118" s="12">
        <v>30.59</v>
      </c>
      <c r="E2118" s="12">
        <v>12.73</v>
      </c>
      <c r="F2118" s="12">
        <v>43.32</v>
      </c>
    </row>
    <row r="2119" spans="1:6" s="5" customFormat="1" ht="18.75" customHeight="1" x14ac:dyDescent="0.25">
      <c r="A2119" s="9">
        <v>4005320</v>
      </c>
      <c r="B2119" s="10" t="s">
        <v>2142</v>
      </c>
      <c r="C2119" s="11" t="s">
        <v>156</v>
      </c>
      <c r="D2119" s="12">
        <v>12.31</v>
      </c>
      <c r="E2119" s="12">
        <v>9.1</v>
      </c>
      <c r="F2119" s="12">
        <v>21.41</v>
      </c>
    </row>
    <row r="2120" spans="1:6" s="5" customFormat="1" ht="18.75" customHeight="1" x14ac:dyDescent="0.25">
      <c r="A2120" s="9">
        <v>4005330</v>
      </c>
      <c r="B2120" s="10" t="s">
        <v>2143</v>
      </c>
      <c r="C2120" s="11" t="s">
        <v>156</v>
      </c>
      <c r="D2120" s="12">
        <v>73.430000000000007</v>
      </c>
      <c r="E2120" s="12">
        <v>13.83</v>
      </c>
      <c r="F2120" s="12">
        <v>87.26</v>
      </c>
    </row>
    <row r="2121" spans="1:6" s="5" customFormat="1" ht="18.75" customHeight="1" x14ac:dyDescent="0.25">
      <c r="A2121" s="9">
        <v>4005340</v>
      </c>
      <c r="B2121" s="10" t="s">
        <v>2144</v>
      </c>
      <c r="C2121" s="11" t="s">
        <v>4</v>
      </c>
      <c r="D2121" s="12">
        <v>34.75</v>
      </c>
      <c r="E2121" s="12">
        <v>10.92</v>
      </c>
      <c r="F2121" s="12">
        <v>45.67</v>
      </c>
    </row>
    <row r="2122" spans="1:6" s="5" customFormat="1" ht="18.75" customHeight="1" x14ac:dyDescent="0.25">
      <c r="A2122" s="9">
        <v>4005350</v>
      </c>
      <c r="B2122" s="10" t="s">
        <v>2145</v>
      </c>
      <c r="C2122" s="11" t="s">
        <v>4</v>
      </c>
      <c r="D2122" s="12">
        <v>88.37</v>
      </c>
      <c r="E2122" s="12">
        <v>18.2</v>
      </c>
      <c r="F2122" s="12">
        <v>106.57</v>
      </c>
    </row>
    <row r="2123" spans="1:6" s="5" customFormat="1" ht="18.75" customHeight="1" x14ac:dyDescent="0.25">
      <c r="A2123" s="9">
        <v>4006040</v>
      </c>
      <c r="B2123" s="10" t="s">
        <v>2146</v>
      </c>
      <c r="C2123" s="11" t="s">
        <v>156</v>
      </c>
      <c r="D2123" s="12">
        <v>12.74</v>
      </c>
      <c r="E2123" s="12">
        <v>18.2</v>
      </c>
      <c r="F2123" s="12">
        <v>30.94</v>
      </c>
    </row>
    <row r="2124" spans="1:6" s="5" customFormat="1" ht="18.75" customHeight="1" x14ac:dyDescent="0.25">
      <c r="A2124" s="9">
        <v>4006060</v>
      </c>
      <c r="B2124" s="10" t="s">
        <v>2147</v>
      </c>
      <c r="C2124" s="11" t="s">
        <v>156</v>
      </c>
      <c r="D2124" s="12">
        <v>18.48</v>
      </c>
      <c r="E2124" s="12">
        <v>18.2</v>
      </c>
      <c r="F2124" s="12">
        <v>36.68</v>
      </c>
    </row>
    <row r="2125" spans="1:6" s="5" customFormat="1" ht="18.75" customHeight="1" x14ac:dyDescent="0.25">
      <c r="A2125" s="9">
        <v>4006080</v>
      </c>
      <c r="B2125" s="10" t="s">
        <v>2148</v>
      </c>
      <c r="C2125" s="11" t="s">
        <v>156</v>
      </c>
      <c r="D2125" s="12">
        <v>31.68</v>
      </c>
      <c r="E2125" s="12">
        <v>18.2</v>
      </c>
      <c r="F2125" s="12">
        <v>49.88</v>
      </c>
    </row>
    <row r="2126" spans="1:6" s="5" customFormat="1" ht="18.75" customHeight="1" x14ac:dyDescent="0.25">
      <c r="A2126" s="9">
        <v>4006100</v>
      </c>
      <c r="B2126" s="10" t="s">
        <v>2149</v>
      </c>
      <c r="C2126" s="11" t="s">
        <v>156</v>
      </c>
      <c r="D2126" s="12">
        <v>31.29</v>
      </c>
      <c r="E2126" s="12">
        <v>18.2</v>
      </c>
      <c r="F2126" s="12">
        <v>49.49</v>
      </c>
    </row>
    <row r="2127" spans="1:6" s="5" customFormat="1" ht="18.75" customHeight="1" x14ac:dyDescent="0.25">
      <c r="A2127" s="9">
        <v>4006120</v>
      </c>
      <c r="B2127" s="10" t="s">
        <v>2150</v>
      </c>
      <c r="C2127" s="11" t="s">
        <v>156</v>
      </c>
      <c r="D2127" s="12">
        <v>78.05</v>
      </c>
      <c r="E2127" s="12">
        <v>18.2</v>
      </c>
      <c r="F2127" s="12">
        <v>96.25</v>
      </c>
    </row>
    <row r="2128" spans="1:6" s="5" customFormat="1" ht="18.75" customHeight="1" x14ac:dyDescent="0.25">
      <c r="A2128" s="9">
        <v>4006140</v>
      </c>
      <c r="B2128" s="10" t="s">
        <v>2151</v>
      </c>
      <c r="C2128" s="11" t="s">
        <v>156</v>
      </c>
      <c r="D2128" s="12">
        <v>168.04</v>
      </c>
      <c r="E2128" s="12">
        <v>18.2</v>
      </c>
      <c r="F2128" s="12">
        <v>186.24</v>
      </c>
    </row>
    <row r="2129" spans="1:6" s="5" customFormat="1" ht="18.75" customHeight="1" x14ac:dyDescent="0.25">
      <c r="A2129" s="9">
        <v>4006160</v>
      </c>
      <c r="B2129" s="10" t="s">
        <v>2152</v>
      </c>
      <c r="C2129" s="11" t="s">
        <v>156</v>
      </c>
      <c r="D2129" s="12">
        <v>180.96</v>
      </c>
      <c r="E2129" s="12">
        <v>18.2</v>
      </c>
      <c r="F2129" s="12">
        <v>199.16</v>
      </c>
    </row>
    <row r="2130" spans="1:6" s="5" customFormat="1" ht="18.75" customHeight="1" x14ac:dyDescent="0.25">
      <c r="A2130" s="9">
        <v>4006170</v>
      </c>
      <c r="B2130" s="10" t="s">
        <v>2153</v>
      </c>
      <c r="C2130" s="11" t="s">
        <v>156</v>
      </c>
      <c r="D2130" s="12">
        <v>282.27999999999997</v>
      </c>
      <c r="E2130" s="12">
        <v>18.2</v>
      </c>
      <c r="F2130" s="12">
        <v>300.48</v>
      </c>
    </row>
    <row r="2131" spans="1:6" s="5" customFormat="1" ht="18.75" customHeight="1" x14ac:dyDescent="0.25">
      <c r="A2131" s="9">
        <v>4006510</v>
      </c>
      <c r="B2131" s="10" t="s">
        <v>2154</v>
      </c>
      <c r="C2131" s="11" t="s">
        <v>156</v>
      </c>
      <c r="D2131" s="12">
        <v>18.559999999999999</v>
      </c>
      <c r="E2131" s="12">
        <v>18.2</v>
      </c>
      <c r="F2131" s="12">
        <v>36.76</v>
      </c>
    </row>
    <row r="2132" spans="1:6" s="5" customFormat="1" ht="18.75" customHeight="1" x14ac:dyDescent="0.25">
      <c r="A2132" s="9">
        <v>4007010</v>
      </c>
      <c r="B2132" s="10" t="s">
        <v>2155</v>
      </c>
      <c r="C2132" s="11" t="s">
        <v>4</v>
      </c>
      <c r="D2132" s="12">
        <v>3.26</v>
      </c>
      <c r="E2132" s="12">
        <v>9.1</v>
      </c>
      <c r="F2132" s="12">
        <v>12.36</v>
      </c>
    </row>
    <row r="2133" spans="1:6" s="5" customFormat="1" ht="18.75" customHeight="1" x14ac:dyDescent="0.25">
      <c r="A2133" s="9">
        <v>4007020</v>
      </c>
      <c r="B2133" s="10" t="s">
        <v>2156</v>
      </c>
      <c r="C2133" s="11" t="s">
        <v>4</v>
      </c>
      <c r="D2133" s="12">
        <v>6.88</v>
      </c>
      <c r="E2133" s="12">
        <v>9.1</v>
      </c>
      <c r="F2133" s="12">
        <v>15.98</v>
      </c>
    </row>
    <row r="2134" spans="1:6" s="5" customFormat="1" ht="18.75" customHeight="1" x14ac:dyDescent="0.25">
      <c r="A2134" s="9">
        <v>4007040</v>
      </c>
      <c r="B2134" s="10" t="s">
        <v>2157</v>
      </c>
      <c r="C2134" s="11" t="s">
        <v>4</v>
      </c>
      <c r="D2134" s="12">
        <v>7.77</v>
      </c>
      <c r="E2134" s="12">
        <v>9.1</v>
      </c>
      <c r="F2134" s="12">
        <v>16.87</v>
      </c>
    </row>
    <row r="2135" spans="1:6" s="5" customFormat="1" ht="18.75" customHeight="1" x14ac:dyDescent="0.25">
      <c r="A2135" s="9">
        <v>4010016</v>
      </c>
      <c r="B2135" s="10" t="s">
        <v>2158</v>
      </c>
      <c r="C2135" s="11" t="s">
        <v>4</v>
      </c>
      <c r="D2135" s="12">
        <v>226.61</v>
      </c>
      <c r="E2135" s="12">
        <v>18.2</v>
      </c>
      <c r="F2135" s="12">
        <v>244.81</v>
      </c>
    </row>
    <row r="2136" spans="1:6" s="5" customFormat="1" ht="18.75" customHeight="1" x14ac:dyDescent="0.25">
      <c r="A2136" s="9">
        <v>4010020</v>
      </c>
      <c r="B2136" s="10" t="s">
        <v>2159</v>
      </c>
      <c r="C2136" s="11" t="s">
        <v>4</v>
      </c>
      <c r="D2136" s="12">
        <v>249.44</v>
      </c>
      <c r="E2136" s="12">
        <v>18.2</v>
      </c>
      <c r="F2136" s="12">
        <v>267.64</v>
      </c>
    </row>
    <row r="2137" spans="1:6" s="5" customFormat="1" ht="18.75" customHeight="1" x14ac:dyDescent="0.25">
      <c r="A2137" s="9">
        <v>4010040</v>
      </c>
      <c r="B2137" s="10" t="s">
        <v>2160</v>
      </c>
      <c r="C2137" s="11" t="s">
        <v>4</v>
      </c>
      <c r="D2137" s="12">
        <v>273.20999999999998</v>
      </c>
      <c r="E2137" s="12">
        <v>18.2</v>
      </c>
      <c r="F2137" s="12">
        <v>291.41000000000003</v>
      </c>
    </row>
    <row r="2138" spans="1:6" s="5" customFormat="1" ht="18.75" customHeight="1" x14ac:dyDescent="0.25">
      <c r="A2138" s="9">
        <v>4010060</v>
      </c>
      <c r="B2138" s="10" t="s">
        <v>2161</v>
      </c>
      <c r="C2138" s="11" t="s">
        <v>4</v>
      </c>
      <c r="D2138" s="12">
        <v>281.23</v>
      </c>
      <c r="E2138" s="12">
        <v>18.2</v>
      </c>
      <c r="F2138" s="12">
        <v>299.43</v>
      </c>
    </row>
    <row r="2139" spans="1:6" s="5" customFormat="1" ht="18.75" customHeight="1" x14ac:dyDescent="0.25">
      <c r="A2139" s="9">
        <v>4010080</v>
      </c>
      <c r="B2139" s="10" t="s">
        <v>2162</v>
      </c>
      <c r="C2139" s="11" t="s">
        <v>4</v>
      </c>
      <c r="D2139" s="12">
        <v>327.72</v>
      </c>
      <c r="E2139" s="12">
        <v>18.2</v>
      </c>
      <c r="F2139" s="12">
        <v>345.92</v>
      </c>
    </row>
    <row r="2140" spans="1:6" s="5" customFormat="1" ht="18.75" customHeight="1" x14ac:dyDescent="0.25">
      <c r="A2140" s="9">
        <v>4010100</v>
      </c>
      <c r="B2140" s="10" t="s">
        <v>2163</v>
      </c>
      <c r="C2140" s="11" t="s">
        <v>4</v>
      </c>
      <c r="D2140" s="12">
        <v>500.65</v>
      </c>
      <c r="E2140" s="12">
        <v>18.2</v>
      </c>
      <c r="F2140" s="12">
        <v>518.85</v>
      </c>
    </row>
    <row r="2141" spans="1:6" s="5" customFormat="1" ht="18.75" customHeight="1" x14ac:dyDescent="0.25">
      <c r="A2141" s="9">
        <v>4010106</v>
      </c>
      <c r="B2141" s="10" t="s">
        <v>2164</v>
      </c>
      <c r="C2141" s="11" t="s">
        <v>4</v>
      </c>
      <c r="D2141" s="12">
        <v>758.77</v>
      </c>
      <c r="E2141" s="12">
        <v>18.2</v>
      </c>
      <c r="F2141" s="12">
        <v>776.97</v>
      </c>
    </row>
    <row r="2142" spans="1:6" s="5" customFormat="1" ht="18.75" customHeight="1" x14ac:dyDescent="0.25">
      <c r="A2142" s="9">
        <v>4010110</v>
      </c>
      <c r="B2142" s="10" t="s">
        <v>2165</v>
      </c>
      <c r="C2142" s="11" t="s">
        <v>4</v>
      </c>
      <c r="D2142" s="12">
        <v>929.45</v>
      </c>
      <c r="E2142" s="12">
        <v>18.2</v>
      </c>
      <c r="F2142" s="12">
        <v>947.65</v>
      </c>
    </row>
    <row r="2143" spans="1:6" s="5" customFormat="1" ht="18.75" customHeight="1" x14ac:dyDescent="0.25">
      <c r="A2143" s="9">
        <v>4010132</v>
      </c>
      <c r="B2143" s="10" t="s">
        <v>2166</v>
      </c>
      <c r="C2143" s="11" t="s">
        <v>4</v>
      </c>
      <c r="D2143" s="12">
        <v>1134.28</v>
      </c>
      <c r="E2143" s="12">
        <v>18.2</v>
      </c>
      <c r="F2143" s="12">
        <v>1152.48</v>
      </c>
    </row>
    <row r="2144" spans="1:6" s="5" customFormat="1" ht="18.75" customHeight="1" x14ac:dyDescent="0.25">
      <c r="A2144" s="9">
        <v>4010136</v>
      </c>
      <c r="B2144" s="10" t="s">
        <v>2167</v>
      </c>
      <c r="C2144" s="11" t="s">
        <v>4</v>
      </c>
      <c r="D2144" s="12">
        <v>2576.37</v>
      </c>
      <c r="E2144" s="12">
        <v>18.2</v>
      </c>
      <c r="F2144" s="12">
        <v>2594.5700000000002</v>
      </c>
    </row>
    <row r="2145" spans="1:6" s="5" customFormat="1" ht="18.75" customHeight="1" x14ac:dyDescent="0.25">
      <c r="A2145" s="9">
        <v>4010140</v>
      </c>
      <c r="B2145" s="10" t="s">
        <v>2168</v>
      </c>
      <c r="C2145" s="11" t="s">
        <v>4</v>
      </c>
      <c r="D2145" s="12">
        <v>2911.53</v>
      </c>
      <c r="E2145" s="12">
        <v>18.2</v>
      </c>
      <c r="F2145" s="12">
        <v>2929.73</v>
      </c>
    </row>
    <row r="2146" spans="1:6" s="5" customFormat="1" ht="18.75" customHeight="1" x14ac:dyDescent="0.25">
      <c r="A2146" s="9">
        <v>4010150</v>
      </c>
      <c r="B2146" s="10" t="s">
        <v>2169</v>
      </c>
      <c r="C2146" s="11" t="s">
        <v>4</v>
      </c>
      <c r="D2146" s="12">
        <v>5807.34</v>
      </c>
      <c r="E2146" s="12">
        <v>18.2</v>
      </c>
      <c r="F2146" s="12">
        <v>5825.54</v>
      </c>
    </row>
    <row r="2147" spans="1:6" s="5" customFormat="1" ht="18.75" customHeight="1" x14ac:dyDescent="0.25">
      <c r="A2147" s="9">
        <v>4010500</v>
      </c>
      <c r="B2147" s="10" t="s">
        <v>2170</v>
      </c>
      <c r="C2147" s="11" t="s">
        <v>4</v>
      </c>
      <c r="D2147" s="12">
        <v>98.57</v>
      </c>
      <c r="E2147" s="12">
        <v>18.2</v>
      </c>
      <c r="F2147" s="12">
        <v>116.77</v>
      </c>
    </row>
    <row r="2148" spans="1:6" s="5" customFormat="1" ht="18.75" customHeight="1" x14ac:dyDescent="0.25">
      <c r="A2148" s="9">
        <v>4010510</v>
      </c>
      <c r="B2148" s="10" t="s">
        <v>2171</v>
      </c>
      <c r="C2148" s="11" t="s">
        <v>4</v>
      </c>
      <c r="D2148" s="12">
        <v>123.14</v>
      </c>
      <c r="E2148" s="12">
        <v>18.2</v>
      </c>
      <c r="F2148" s="12">
        <v>141.34</v>
      </c>
    </row>
    <row r="2149" spans="1:6" s="5" customFormat="1" ht="18.75" customHeight="1" x14ac:dyDescent="0.25">
      <c r="A2149" s="9">
        <v>4010520</v>
      </c>
      <c r="B2149" s="10" t="s">
        <v>2172</v>
      </c>
      <c r="C2149" s="11" t="s">
        <v>4</v>
      </c>
      <c r="D2149" s="12">
        <v>159.76</v>
      </c>
      <c r="E2149" s="12">
        <v>18.2</v>
      </c>
      <c r="F2149" s="12">
        <v>177.96</v>
      </c>
    </row>
    <row r="2150" spans="1:6" s="5" customFormat="1" ht="18.75" customHeight="1" x14ac:dyDescent="0.25">
      <c r="A2150" s="9">
        <v>4011010</v>
      </c>
      <c r="B2150" s="10" t="s">
        <v>2173</v>
      </c>
      <c r="C2150" s="11" t="s">
        <v>4</v>
      </c>
      <c r="D2150" s="12">
        <v>67.180000000000007</v>
      </c>
      <c r="E2150" s="12">
        <v>16.37</v>
      </c>
      <c r="F2150" s="12">
        <v>83.55</v>
      </c>
    </row>
    <row r="2151" spans="1:6" s="5" customFormat="1" ht="18.75" customHeight="1" x14ac:dyDescent="0.25">
      <c r="A2151" s="9">
        <v>4011020</v>
      </c>
      <c r="B2151" s="10" t="s">
        <v>2174</v>
      </c>
      <c r="C2151" s="11" t="s">
        <v>4</v>
      </c>
      <c r="D2151" s="12">
        <v>104.11</v>
      </c>
      <c r="E2151" s="12">
        <v>18.2</v>
      </c>
      <c r="F2151" s="12">
        <v>122.31</v>
      </c>
    </row>
    <row r="2152" spans="1:6" s="5" customFormat="1" ht="18.75" customHeight="1" x14ac:dyDescent="0.25">
      <c r="A2152" s="9">
        <v>4011030</v>
      </c>
      <c r="B2152" s="10" t="s">
        <v>2175</v>
      </c>
      <c r="C2152" s="11" t="s">
        <v>4</v>
      </c>
      <c r="D2152" s="12">
        <v>421.8</v>
      </c>
      <c r="E2152" s="12">
        <v>18.2</v>
      </c>
      <c r="F2152" s="12">
        <v>440</v>
      </c>
    </row>
    <row r="2153" spans="1:6" s="5" customFormat="1" ht="18.75" customHeight="1" x14ac:dyDescent="0.25">
      <c r="A2153" s="9">
        <v>4011050</v>
      </c>
      <c r="B2153" s="10" t="s">
        <v>2176</v>
      </c>
      <c r="C2153" s="11" t="s">
        <v>4</v>
      </c>
      <c r="D2153" s="12">
        <v>297.5</v>
      </c>
      <c r="E2153" s="12">
        <v>18.2</v>
      </c>
      <c r="F2153" s="12">
        <v>315.7</v>
      </c>
    </row>
    <row r="2154" spans="1:6" s="5" customFormat="1" ht="18.75" customHeight="1" x14ac:dyDescent="0.25">
      <c r="A2154" s="9">
        <v>4011060</v>
      </c>
      <c r="B2154" s="10" t="s">
        <v>2177</v>
      </c>
      <c r="C2154" s="11" t="s">
        <v>4</v>
      </c>
      <c r="D2154" s="12">
        <v>87.2</v>
      </c>
      <c r="E2154" s="12">
        <v>36.39</v>
      </c>
      <c r="F2154" s="12">
        <v>123.59</v>
      </c>
    </row>
    <row r="2155" spans="1:6" s="5" customFormat="1" ht="18.75" customHeight="1" x14ac:dyDescent="0.25">
      <c r="A2155" s="9">
        <v>4011070</v>
      </c>
      <c r="B2155" s="10" t="s">
        <v>2178</v>
      </c>
      <c r="C2155" s="11" t="s">
        <v>4</v>
      </c>
      <c r="D2155" s="12">
        <v>2150.6999999999998</v>
      </c>
      <c r="E2155" s="12">
        <v>36.39</v>
      </c>
      <c r="F2155" s="12">
        <v>2187.09</v>
      </c>
    </row>
    <row r="2156" spans="1:6" s="5" customFormat="1" ht="18.75" customHeight="1" x14ac:dyDescent="0.25">
      <c r="A2156" s="9">
        <v>4011120</v>
      </c>
      <c r="B2156" s="10" t="s">
        <v>2179</v>
      </c>
      <c r="C2156" s="11" t="s">
        <v>4</v>
      </c>
      <c r="D2156" s="12">
        <v>76.430000000000007</v>
      </c>
      <c r="E2156" s="12">
        <v>36.39</v>
      </c>
      <c r="F2156" s="12">
        <v>112.82</v>
      </c>
    </row>
    <row r="2157" spans="1:6" s="5" customFormat="1" ht="18.75" customHeight="1" x14ac:dyDescent="0.25">
      <c r="A2157" s="9">
        <v>4011230</v>
      </c>
      <c r="B2157" s="10" t="s">
        <v>2180</v>
      </c>
      <c r="C2157" s="11" t="s">
        <v>4</v>
      </c>
      <c r="D2157" s="12">
        <v>2523.35</v>
      </c>
      <c r="E2157" s="12">
        <v>18.2</v>
      </c>
      <c r="F2157" s="12">
        <v>2541.5500000000002</v>
      </c>
    </row>
    <row r="2158" spans="1:6" s="5" customFormat="1" ht="18.75" customHeight="1" x14ac:dyDescent="0.25">
      <c r="A2158" s="9">
        <v>4011240</v>
      </c>
      <c r="B2158" s="10" t="s">
        <v>2181</v>
      </c>
      <c r="C2158" s="11" t="s">
        <v>4</v>
      </c>
      <c r="D2158" s="12">
        <v>83.76</v>
      </c>
      <c r="E2158" s="12">
        <v>36.39</v>
      </c>
      <c r="F2158" s="12">
        <v>120.15</v>
      </c>
    </row>
    <row r="2159" spans="1:6" s="5" customFormat="1" ht="18.75" customHeight="1" x14ac:dyDescent="0.25">
      <c r="A2159" s="9">
        <v>4011250</v>
      </c>
      <c r="B2159" s="10" t="s">
        <v>2182</v>
      </c>
      <c r="C2159" s="11" t="s">
        <v>4</v>
      </c>
      <c r="D2159" s="12">
        <v>211.43</v>
      </c>
      <c r="E2159" s="12">
        <v>21.83</v>
      </c>
      <c r="F2159" s="12">
        <v>233.26</v>
      </c>
    </row>
    <row r="2160" spans="1:6" s="5" customFormat="1" ht="18.75" customHeight="1" x14ac:dyDescent="0.25">
      <c r="A2160" s="9">
        <v>4012020</v>
      </c>
      <c r="B2160" s="10" t="s">
        <v>2183</v>
      </c>
      <c r="C2160" s="11" t="s">
        <v>4</v>
      </c>
      <c r="D2160" s="12">
        <v>541.4</v>
      </c>
      <c r="E2160" s="12">
        <v>14.56</v>
      </c>
      <c r="F2160" s="12">
        <v>555.96</v>
      </c>
    </row>
    <row r="2161" spans="1:6" s="5" customFormat="1" ht="18.75" customHeight="1" x14ac:dyDescent="0.25">
      <c r="A2161" s="9">
        <v>4012030</v>
      </c>
      <c r="B2161" s="10" t="s">
        <v>2184</v>
      </c>
      <c r="C2161" s="11" t="s">
        <v>4</v>
      </c>
      <c r="D2161" s="12">
        <v>260.07</v>
      </c>
      <c r="E2161" s="12">
        <v>14.56</v>
      </c>
      <c r="F2161" s="12">
        <v>274.63</v>
      </c>
    </row>
    <row r="2162" spans="1:6" s="5" customFormat="1" ht="18.75" customHeight="1" x14ac:dyDescent="0.25">
      <c r="A2162" s="9">
        <v>4012200</v>
      </c>
      <c r="B2162" s="10" t="s">
        <v>2185</v>
      </c>
      <c r="C2162" s="11" t="s">
        <v>4</v>
      </c>
      <c r="D2162" s="12">
        <v>145.6</v>
      </c>
      <c r="E2162" s="12">
        <v>14.56</v>
      </c>
      <c r="F2162" s="12">
        <v>160.16</v>
      </c>
    </row>
    <row r="2163" spans="1:6" s="5" customFormat="1" ht="18.75" customHeight="1" x14ac:dyDescent="0.25">
      <c r="A2163" s="9">
        <v>4012210</v>
      </c>
      <c r="B2163" s="10" t="s">
        <v>2186</v>
      </c>
      <c r="C2163" s="11" t="s">
        <v>4</v>
      </c>
      <c r="D2163" s="12">
        <v>332.65</v>
      </c>
      <c r="E2163" s="12">
        <v>14.56</v>
      </c>
      <c r="F2163" s="12">
        <v>347.21</v>
      </c>
    </row>
    <row r="2164" spans="1:6" s="5" customFormat="1" ht="18.75" customHeight="1" x14ac:dyDescent="0.25">
      <c r="A2164" s="9">
        <v>4013010</v>
      </c>
      <c r="B2164" s="10" t="s">
        <v>2187</v>
      </c>
      <c r="C2164" s="11" t="s">
        <v>4</v>
      </c>
      <c r="D2164" s="12">
        <v>132.26</v>
      </c>
      <c r="E2164" s="12">
        <v>14.56</v>
      </c>
      <c r="F2164" s="12">
        <v>146.82</v>
      </c>
    </row>
    <row r="2165" spans="1:6" s="5" customFormat="1" ht="18.75" customHeight="1" x14ac:dyDescent="0.25">
      <c r="A2165" s="9">
        <v>4013040</v>
      </c>
      <c r="B2165" s="10" t="s">
        <v>2188</v>
      </c>
      <c r="C2165" s="11" t="s">
        <v>4</v>
      </c>
      <c r="D2165" s="12">
        <v>367.41</v>
      </c>
      <c r="E2165" s="12">
        <v>9.1</v>
      </c>
      <c r="F2165" s="12">
        <v>376.51</v>
      </c>
    </row>
    <row r="2166" spans="1:6" s="5" customFormat="1" ht="18.75" customHeight="1" x14ac:dyDescent="0.25">
      <c r="A2166" s="9">
        <v>4014010</v>
      </c>
      <c r="B2166" s="10" t="s">
        <v>2189</v>
      </c>
      <c r="C2166" s="11" t="s">
        <v>4</v>
      </c>
      <c r="D2166" s="12">
        <v>102.09</v>
      </c>
      <c r="E2166" s="12">
        <v>14.56</v>
      </c>
      <c r="F2166" s="12">
        <v>116.65</v>
      </c>
    </row>
    <row r="2167" spans="1:6" s="5" customFormat="1" ht="18.75" customHeight="1" x14ac:dyDescent="0.25">
      <c r="A2167" s="9">
        <v>4014030</v>
      </c>
      <c r="B2167" s="10" t="s">
        <v>2190</v>
      </c>
      <c r="C2167" s="11" t="s">
        <v>4</v>
      </c>
      <c r="D2167" s="12">
        <v>149.08000000000001</v>
      </c>
      <c r="E2167" s="12">
        <v>18.2</v>
      </c>
      <c r="F2167" s="12">
        <v>167.28</v>
      </c>
    </row>
    <row r="2168" spans="1:6" s="5" customFormat="1" ht="18.75" customHeight="1" x14ac:dyDescent="0.25">
      <c r="A2168" s="9">
        <v>4020050</v>
      </c>
      <c r="B2168" s="10" t="s">
        <v>2191</v>
      </c>
      <c r="C2168" s="11" t="s">
        <v>4</v>
      </c>
      <c r="D2168" s="12">
        <v>92.42</v>
      </c>
      <c r="E2168" s="12">
        <v>29.12</v>
      </c>
      <c r="F2168" s="12">
        <v>121.54</v>
      </c>
    </row>
    <row r="2169" spans="1:6" s="5" customFormat="1" ht="18.75" customHeight="1" x14ac:dyDescent="0.25">
      <c r="A2169" s="9">
        <v>4020060</v>
      </c>
      <c r="B2169" s="10" t="s">
        <v>2192</v>
      </c>
      <c r="C2169" s="11" t="s">
        <v>4</v>
      </c>
      <c r="D2169" s="12">
        <v>57.34</v>
      </c>
      <c r="E2169" s="12">
        <v>29.12</v>
      </c>
      <c r="F2169" s="12">
        <v>86.46</v>
      </c>
    </row>
    <row r="2170" spans="1:6" s="5" customFormat="1" ht="18.75" customHeight="1" x14ac:dyDescent="0.25">
      <c r="A2170" s="9">
        <v>4020090</v>
      </c>
      <c r="B2170" s="10" t="s">
        <v>2193</v>
      </c>
      <c r="C2170" s="11" t="s">
        <v>4</v>
      </c>
      <c r="D2170" s="12">
        <v>31.48</v>
      </c>
      <c r="E2170" s="12">
        <v>10.92</v>
      </c>
      <c r="F2170" s="12">
        <v>42.4</v>
      </c>
    </row>
    <row r="2171" spans="1:6" s="5" customFormat="1" ht="18.75" customHeight="1" x14ac:dyDescent="0.25">
      <c r="A2171" s="9">
        <v>4020100</v>
      </c>
      <c r="B2171" s="10" t="s">
        <v>2194</v>
      </c>
      <c r="C2171" s="11" t="s">
        <v>4</v>
      </c>
      <c r="D2171" s="12">
        <v>153.32</v>
      </c>
      <c r="E2171" s="12">
        <v>10.92</v>
      </c>
      <c r="F2171" s="12">
        <v>164.24</v>
      </c>
    </row>
    <row r="2172" spans="1:6" s="5" customFormat="1" ht="18.75" customHeight="1" x14ac:dyDescent="0.25">
      <c r="A2172" s="9">
        <v>4020110</v>
      </c>
      <c r="B2172" s="10" t="s">
        <v>2195</v>
      </c>
      <c r="C2172" s="11" t="s">
        <v>4</v>
      </c>
      <c r="D2172" s="12">
        <v>384.38</v>
      </c>
      <c r="E2172" s="12">
        <v>10.92</v>
      </c>
      <c r="F2172" s="12">
        <v>395.3</v>
      </c>
    </row>
    <row r="2173" spans="1:6" s="5" customFormat="1" ht="18.75" customHeight="1" x14ac:dyDescent="0.25">
      <c r="A2173" s="9">
        <v>4020120</v>
      </c>
      <c r="B2173" s="10" t="s">
        <v>2196</v>
      </c>
      <c r="C2173" s="11" t="s">
        <v>4</v>
      </c>
      <c r="D2173" s="12">
        <v>2.98</v>
      </c>
      <c r="E2173" s="12">
        <v>1.1599999999999999</v>
      </c>
      <c r="F2173" s="12">
        <v>4.1399999999999997</v>
      </c>
    </row>
    <row r="2174" spans="1:6" s="5" customFormat="1" ht="18.75" customHeight="1" x14ac:dyDescent="0.25">
      <c r="A2174" s="9">
        <v>4020140</v>
      </c>
      <c r="B2174" s="10" t="s">
        <v>2197</v>
      </c>
      <c r="C2174" s="11" t="s">
        <v>4</v>
      </c>
      <c r="D2174" s="12">
        <v>8.69</v>
      </c>
      <c r="E2174" s="12">
        <v>1.1599999999999999</v>
      </c>
      <c r="F2174" s="12">
        <v>9.85</v>
      </c>
    </row>
    <row r="2175" spans="1:6" s="5" customFormat="1" ht="18.75" customHeight="1" x14ac:dyDescent="0.25">
      <c r="A2175" s="9">
        <v>4020200</v>
      </c>
      <c r="B2175" s="10" t="s">
        <v>2198</v>
      </c>
      <c r="C2175" s="11" t="s">
        <v>4</v>
      </c>
      <c r="D2175" s="12">
        <v>48.43</v>
      </c>
      <c r="E2175" s="12">
        <v>14.56</v>
      </c>
      <c r="F2175" s="12">
        <v>62.99</v>
      </c>
    </row>
    <row r="2176" spans="1:6" s="5" customFormat="1" ht="18.75" customHeight="1" x14ac:dyDescent="0.25">
      <c r="A2176" s="9">
        <v>4020240</v>
      </c>
      <c r="B2176" s="10" t="s">
        <v>2199</v>
      </c>
      <c r="C2176" s="11" t="s">
        <v>4</v>
      </c>
      <c r="D2176" s="12">
        <v>6.48</v>
      </c>
      <c r="E2176" s="12">
        <v>7.27</v>
      </c>
      <c r="F2176" s="12">
        <v>13.75</v>
      </c>
    </row>
    <row r="2177" spans="1:6" s="5" customFormat="1" ht="18.75" customHeight="1" x14ac:dyDescent="0.25">
      <c r="A2177" s="9">
        <v>4020250</v>
      </c>
      <c r="B2177" s="10" t="s">
        <v>2200</v>
      </c>
      <c r="C2177" s="11" t="s">
        <v>4</v>
      </c>
      <c r="D2177" s="12">
        <v>7.98</v>
      </c>
      <c r="E2177" s="12">
        <v>7.27</v>
      </c>
      <c r="F2177" s="12">
        <v>15.25</v>
      </c>
    </row>
    <row r="2178" spans="1:6" s="5" customFormat="1" ht="18.75" customHeight="1" x14ac:dyDescent="0.25">
      <c r="A2178" s="9">
        <v>4020300</v>
      </c>
      <c r="B2178" s="10" t="s">
        <v>2201</v>
      </c>
      <c r="C2178" s="11" t="s">
        <v>4</v>
      </c>
      <c r="D2178" s="12">
        <v>447.51</v>
      </c>
      <c r="E2178" s="12">
        <v>36.39</v>
      </c>
      <c r="F2178" s="12">
        <v>483.9</v>
      </c>
    </row>
    <row r="2179" spans="1:6" s="5" customFormat="1" ht="18.75" customHeight="1" x14ac:dyDescent="0.25">
      <c r="A2179" s="9">
        <v>4020310</v>
      </c>
      <c r="B2179" s="10" t="s">
        <v>2202</v>
      </c>
      <c r="C2179" s="11" t="s">
        <v>4</v>
      </c>
      <c r="D2179" s="12">
        <v>27.5</v>
      </c>
      <c r="E2179" s="12">
        <v>16.27</v>
      </c>
      <c r="F2179" s="12">
        <v>43.77</v>
      </c>
    </row>
    <row r="2180" spans="1:6" s="5" customFormat="1" ht="18.75" customHeight="1" x14ac:dyDescent="0.25">
      <c r="A2180" s="9">
        <v>4020320</v>
      </c>
      <c r="B2180" s="10" t="s">
        <v>2203</v>
      </c>
      <c r="C2180" s="11" t="s">
        <v>4</v>
      </c>
      <c r="D2180" s="12">
        <v>24.27</v>
      </c>
      <c r="E2180" s="12">
        <v>16.27</v>
      </c>
      <c r="F2180" s="12">
        <v>40.54</v>
      </c>
    </row>
    <row r="2181" spans="1:6" s="5" customFormat="1" ht="18.75" customHeight="1" x14ac:dyDescent="0.25">
      <c r="A2181" s="9">
        <v>4102541</v>
      </c>
      <c r="B2181" s="10" t="s">
        <v>2204</v>
      </c>
      <c r="C2181" s="11" t="s">
        <v>4</v>
      </c>
      <c r="D2181" s="12">
        <v>20.09</v>
      </c>
      <c r="E2181" s="12">
        <v>2.9</v>
      </c>
      <c r="F2181" s="12">
        <v>22.99</v>
      </c>
    </row>
    <row r="2182" spans="1:6" s="5" customFormat="1" ht="18.75" customHeight="1" x14ac:dyDescent="0.25">
      <c r="A2182" s="9">
        <v>4102551</v>
      </c>
      <c r="B2182" s="10" t="s">
        <v>2205</v>
      </c>
      <c r="C2182" s="11" t="s">
        <v>4</v>
      </c>
      <c r="D2182" s="12">
        <v>35.4</v>
      </c>
      <c r="E2182" s="12">
        <v>2.9</v>
      </c>
      <c r="F2182" s="12">
        <v>38.299999999999997</v>
      </c>
    </row>
    <row r="2183" spans="1:6" s="5" customFormat="1" ht="18.75" customHeight="1" x14ac:dyDescent="0.25">
      <c r="A2183" s="9">
        <v>4102562</v>
      </c>
      <c r="B2183" s="10" t="s">
        <v>2206</v>
      </c>
      <c r="C2183" s="11" t="s">
        <v>4</v>
      </c>
      <c r="D2183" s="12">
        <v>78.86</v>
      </c>
      <c r="E2183" s="12">
        <v>2.9</v>
      </c>
      <c r="F2183" s="12">
        <v>81.760000000000005</v>
      </c>
    </row>
    <row r="2184" spans="1:6" s="5" customFormat="1" ht="18.75" customHeight="1" x14ac:dyDescent="0.25">
      <c r="A2184" s="9">
        <v>4102580</v>
      </c>
      <c r="B2184" s="10" t="s">
        <v>2207</v>
      </c>
      <c r="C2184" s="11" t="s">
        <v>4</v>
      </c>
      <c r="D2184" s="12">
        <v>32.200000000000003</v>
      </c>
      <c r="E2184" s="12">
        <v>2.9</v>
      </c>
      <c r="F2184" s="12">
        <v>35.1</v>
      </c>
    </row>
    <row r="2185" spans="1:6" s="5" customFormat="1" ht="18.75" customHeight="1" x14ac:dyDescent="0.25">
      <c r="A2185" s="9">
        <v>4104020</v>
      </c>
      <c r="B2185" s="10" t="s">
        <v>2208</v>
      </c>
      <c r="C2185" s="11" t="s">
        <v>4</v>
      </c>
      <c r="D2185" s="12">
        <v>4.5199999999999996</v>
      </c>
      <c r="E2185" s="12">
        <v>2.92</v>
      </c>
      <c r="F2185" s="12">
        <v>7.44</v>
      </c>
    </row>
    <row r="2186" spans="1:6" s="5" customFormat="1" ht="18.75" customHeight="1" x14ac:dyDescent="0.25">
      <c r="A2186" s="9">
        <v>4104050</v>
      </c>
      <c r="B2186" s="10" t="s">
        <v>2209</v>
      </c>
      <c r="C2186" s="11" t="s">
        <v>56</v>
      </c>
      <c r="D2186" s="12">
        <v>109.99</v>
      </c>
      <c r="E2186" s="12">
        <v>14.56</v>
      </c>
      <c r="F2186" s="12">
        <v>124.55</v>
      </c>
    </row>
    <row r="2187" spans="1:6" s="5" customFormat="1" ht="18.75" customHeight="1" x14ac:dyDescent="0.25">
      <c r="A2187" s="9">
        <v>4105710</v>
      </c>
      <c r="B2187" s="10" t="s">
        <v>2210</v>
      </c>
      <c r="C2187" s="11" t="s">
        <v>4</v>
      </c>
      <c r="D2187" s="12">
        <v>119.82</v>
      </c>
      <c r="E2187" s="12">
        <v>2.9</v>
      </c>
      <c r="F2187" s="12">
        <v>122.72</v>
      </c>
    </row>
    <row r="2188" spans="1:6" s="5" customFormat="1" ht="18.75" customHeight="1" x14ac:dyDescent="0.25">
      <c r="A2188" s="9">
        <v>4105720</v>
      </c>
      <c r="B2188" s="10" t="s">
        <v>2211</v>
      </c>
      <c r="C2188" s="11" t="s">
        <v>4</v>
      </c>
      <c r="D2188" s="12">
        <v>123.73</v>
      </c>
      <c r="E2188" s="12">
        <v>2.9</v>
      </c>
      <c r="F2188" s="12">
        <v>126.63</v>
      </c>
    </row>
    <row r="2189" spans="1:6" s="5" customFormat="1" ht="18.75" customHeight="1" x14ac:dyDescent="0.25">
      <c r="A2189" s="9">
        <v>4105800</v>
      </c>
      <c r="B2189" s="10" t="s">
        <v>2212</v>
      </c>
      <c r="C2189" s="11" t="s">
        <v>4</v>
      </c>
      <c r="D2189" s="12">
        <v>84.57</v>
      </c>
      <c r="E2189" s="12">
        <v>2.9</v>
      </c>
      <c r="F2189" s="12">
        <v>87.47</v>
      </c>
    </row>
    <row r="2190" spans="1:6" s="5" customFormat="1" ht="18.75" customHeight="1" x14ac:dyDescent="0.25">
      <c r="A2190" s="9">
        <v>4106100</v>
      </c>
      <c r="B2190" s="10" t="s">
        <v>2213</v>
      </c>
      <c r="C2190" s="11" t="s">
        <v>4</v>
      </c>
      <c r="D2190" s="12">
        <v>28.31</v>
      </c>
      <c r="E2190" s="12">
        <v>2.9</v>
      </c>
      <c r="F2190" s="12">
        <v>31.21</v>
      </c>
    </row>
    <row r="2191" spans="1:6" s="5" customFormat="1" ht="18.75" customHeight="1" x14ac:dyDescent="0.25">
      <c r="A2191" s="9">
        <v>4106130</v>
      </c>
      <c r="B2191" s="10" t="s">
        <v>2214</v>
      </c>
      <c r="C2191" s="11" t="s">
        <v>4</v>
      </c>
      <c r="D2191" s="12">
        <v>20.059999999999999</v>
      </c>
      <c r="E2191" s="12">
        <v>2.9</v>
      </c>
      <c r="F2191" s="12">
        <v>22.96</v>
      </c>
    </row>
    <row r="2192" spans="1:6" s="5" customFormat="1" ht="18.75" customHeight="1" x14ac:dyDescent="0.25">
      <c r="A2192" s="9">
        <v>4106410</v>
      </c>
      <c r="B2192" s="10" t="s">
        <v>2215</v>
      </c>
      <c r="C2192" s="11" t="s">
        <v>4</v>
      </c>
      <c r="D2192" s="12">
        <v>14.43</v>
      </c>
      <c r="E2192" s="12">
        <v>2.9</v>
      </c>
      <c r="F2192" s="12">
        <v>17.329999999999998</v>
      </c>
    </row>
    <row r="2193" spans="1:6" s="5" customFormat="1" ht="18.75" customHeight="1" x14ac:dyDescent="0.25">
      <c r="A2193" s="9">
        <v>4107020</v>
      </c>
      <c r="B2193" s="10" t="s">
        <v>2216</v>
      </c>
      <c r="C2193" s="11" t="s">
        <v>4</v>
      </c>
      <c r="D2193" s="12">
        <v>20.56</v>
      </c>
      <c r="E2193" s="12">
        <v>2.9</v>
      </c>
      <c r="F2193" s="12">
        <v>23.46</v>
      </c>
    </row>
    <row r="2194" spans="1:6" s="5" customFormat="1" ht="18.75" customHeight="1" x14ac:dyDescent="0.25">
      <c r="A2194" s="9">
        <v>4107030</v>
      </c>
      <c r="B2194" s="10" t="s">
        <v>2217</v>
      </c>
      <c r="C2194" s="11" t="s">
        <v>4</v>
      </c>
      <c r="D2194" s="12">
        <v>9.1300000000000008</v>
      </c>
      <c r="E2194" s="12">
        <v>2.9</v>
      </c>
      <c r="F2194" s="12">
        <v>12.03</v>
      </c>
    </row>
    <row r="2195" spans="1:6" s="5" customFormat="1" ht="18.75" customHeight="1" x14ac:dyDescent="0.25">
      <c r="A2195" s="9">
        <v>4107050</v>
      </c>
      <c r="B2195" s="10" t="s">
        <v>2218</v>
      </c>
      <c r="C2195" s="11" t="s">
        <v>4</v>
      </c>
      <c r="D2195" s="12">
        <v>9.9700000000000006</v>
      </c>
      <c r="E2195" s="12">
        <v>2.9</v>
      </c>
      <c r="F2195" s="12">
        <v>12.87</v>
      </c>
    </row>
    <row r="2196" spans="1:6" s="5" customFormat="1" ht="18.75" customHeight="1" x14ac:dyDescent="0.25">
      <c r="A2196" s="9">
        <v>4107060</v>
      </c>
      <c r="B2196" s="10" t="s">
        <v>2219</v>
      </c>
      <c r="C2196" s="11" t="s">
        <v>4</v>
      </c>
      <c r="D2196" s="12">
        <v>11.9</v>
      </c>
      <c r="E2196" s="12">
        <v>2.9</v>
      </c>
      <c r="F2196" s="12">
        <v>14.8</v>
      </c>
    </row>
    <row r="2197" spans="1:6" s="5" customFormat="1" ht="18.75" customHeight="1" x14ac:dyDescent="0.25">
      <c r="A2197" s="9">
        <v>4107070</v>
      </c>
      <c r="B2197" s="10" t="s">
        <v>2220</v>
      </c>
      <c r="C2197" s="11" t="s">
        <v>4</v>
      </c>
      <c r="D2197" s="12">
        <v>9.74</v>
      </c>
      <c r="E2197" s="12">
        <v>2.9</v>
      </c>
      <c r="F2197" s="12">
        <v>12.64</v>
      </c>
    </row>
    <row r="2198" spans="1:6" s="5" customFormat="1" ht="18.75" customHeight="1" x14ac:dyDescent="0.25">
      <c r="A2198" s="9">
        <v>4107200</v>
      </c>
      <c r="B2198" s="10" t="s">
        <v>2221</v>
      </c>
      <c r="C2198" s="11" t="s">
        <v>4</v>
      </c>
      <c r="D2198" s="12">
        <v>11.47</v>
      </c>
      <c r="E2198" s="12">
        <v>2.9</v>
      </c>
      <c r="F2198" s="12">
        <v>14.37</v>
      </c>
    </row>
    <row r="2199" spans="1:6" s="5" customFormat="1" ht="18.75" customHeight="1" x14ac:dyDescent="0.25">
      <c r="A2199" s="9">
        <v>4107400</v>
      </c>
      <c r="B2199" s="10" t="s">
        <v>2222</v>
      </c>
      <c r="C2199" s="11" t="s">
        <v>4</v>
      </c>
      <c r="D2199" s="12">
        <v>7.55</v>
      </c>
      <c r="E2199" s="12">
        <v>2.9</v>
      </c>
      <c r="F2199" s="12">
        <v>10.45</v>
      </c>
    </row>
    <row r="2200" spans="1:6" s="5" customFormat="1" ht="18.75" customHeight="1" x14ac:dyDescent="0.25">
      <c r="A2200" s="9">
        <v>4107420</v>
      </c>
      <c r="B2200" s="10" t="s">
        <v>2223</v>
      </c>
      <c r="C2200" s="11" t="s">
        <v>4</v>
      </c>
      <c r="D2200" s="12">
        <v>16.11</v>
      </c>
      <c r="E2200" s="12">
        <v>2.9</v>
      </c>
      <c r="F2200" s="12">
        <v>19.010000000000002</v>
      </c>
    </row>
    <row r="2201" spans="1:6" s="5" customFormat="1" ht="18.75" customHeight="1" x14ac:dyDescent="0.25">
      <c r="A2201" s="9">
        <v>4107430</v>
      </c>
      <c r="B2201" s="10" t="s">
        <v>2224</v>
      </c>
      <c r="C2201" s="11" t="s">
        <v>4</v>
      </c>
      <c r="D2201" s="12">
        <v>13.84</v>
      </c>
      <c r="E2201" s="12">
        <v>2.9</v>
      </c>
      <c r="F2201" s="12">
        <v>16.739999999999998</v>
      </c>
    </row>
    <row r="2202" spans="1:6" s="5" customFormat="1" ht="18.75" customHeight="1" x14ac:dyDescent="0.25">
      <c r="A2202" s="9">
        <v>4107440</v>
      </c>
      <c r="B2202" s="10" t="s">
        <v>2225</v>
      </c>
      <c r="C2202" s="11" t="s">
        <v>4</v>
      </c>
      <c r="D2202" s="12">
        <v>17.760000000000002</v>
      </c>
      <c r="E2202" s="12">
        <v>2.9</v>
      </c>
      <c r="F2202" s="12">
        <v>20.66</v>
      </c>
    </row>
    <row r="2203" spans="1:6" s="5" customFormat="1" ht="18.75" customHeight="1" x14ac:dyDescent="0.25">
      <c r="A2203" s="9">
        <v>4107450</v>
      </c>
      <c r="B2203" s="10" t="s">
        <v>2226</v>
      </c>
      <c r="C2203" s="11" t="s">
        <v>4</v>
      </c>
      <c r="D2203" s="12">
        <v>13.63</v>
      </c>
      <c r="E2203" s="12">
        <v>2.9</v>
      </c>
      <c r="F2203" s="12">
        <v>16.53</v>
      </c>
    </row>
    <row r="2204" spans="1:6" s="5" customFormat="1" ht="18.75" customHeight="1" x14ac:dyDescent="0.25">
      <c r="A2204" s="9">
        <v>4107800</v>
      </c>
      <c r="B2204" s="10" t="s">
        <v>2227</v>
      </c>
      <c r="C2204" s="11" t="s">
        <v>4</v>
      </c>
      <c r="D2204" s="12">
        <v>11.2</v>
      </c>
      <c r="E2204" s="12">
        <v>2.9</v>
      </c>
      <c r="F2204" s="12">
        <v>14.1</v>
      </c>
    </row>
    <row r="2205" spans="1:6" s="5" customFormat="1" ht="18.75" customHeight="1" x14ac:dyDescent="0.25">
      <c r="A2205" s="9">
        <v>4107810</v>
      </c>
      <c r="B2205" s="10" t="s">
        <v>2228</v>
      </c>
      <c r="C2205" s="11" t="s">
        <v>4</v>
      </c>
      <c r="D2205" s="12">
        <v>14.63</v>
      </c>
      <c r="E2205" s="12">
        <v>2.9</v>
      </c>
      <c r="F2205" s="12">
        <v>17.53</v>
      </c>
    </row>
    <row r="2206" spans="1:6" s="5" customFormat="1" ht="18.75" customHeight="1" x14ac:dyDescent="0.25">
      <c r="A2206" s="9">
        <v>4107820</v>
      </c>
      <c r="B2206" s="10" t="s">
        <v>2229</v>
      </c>
      <c r="C2206" s="11" t="s">
        <v>4</v>
      </c>
      <c r="D2206" s="12">
        <v>15.31</v>
      </c>
      <c r="E2206" s="12">
        <v>2.9</v>
      </c>
      <c r="F2206" s="12">
        <v>18.21</v>
      </c>
    </row>
    <row r="2207" spans="1:6" s="5" customFormat="1" ht="18.75" customHeight="1" x14ac:dyDescent="0.25">
      <c r="A2207" s="9">
        <v>4107830</v>
      </c>
      <c r="B2207" s="10" t="s">
        <v>2230</v>
      </c>
      <c r="C2207" s="11" t="s">
        <v>4</v>
      </c>
      <c r="D2207" s="12">
        <v>36.729999999999997</v>
      </c>
      <c r="E2207" s="12">
        <v>2.9</v>
      </c>
      <c r="F2207" s="12">
        <v>39.630000000000003</v>
      </c>
    </row>
    <row r="2208" spans="1:6" s="5" customFormat="1" ht="18.75" customHeight="1" x14ac:dyDescent="0.25">
      <c r="A2208" s="9">
        <v>4107860</v>
      </c>
      <c r="B2208" s="10" t="s">
        <v>2231</v>
      </c>
      <c r="C2208" s="11" t="s">
        <v>4</v>
      </c>
      <c r="D2208" s="12">
        <v>15.8</v>
      </c>
      <c r="E2208" s="12">
        <v>2.9</v>
      </c>
      <c r="F2208" s="12">
        <v>18.7</v>
      </c>
    </row>
    <row r="2209" spans="1:6" s="5" customFormat="1" ht="18.75" customHeight="1" x14ac:dyDescent="0.25">
      <c r="A2209" s="9">
        <v>4108010</v>
      </c>
      <c r="B2209" s="10" t="s">
        <v>2232</v>
      </c>
      <c r="C2209" s="11" t="s">
        <v>4</v>
      </c>
      <c r="D2209" s="12">
        <v>28.51</v>
      </c>
      <c r="E2209" s="12">
        <v>7.27</v>
      </c>
      <c r="F2209" s="12">
        <v>35.78</v>
      </c>
    </row>
    <row r="2210" spans="1:6" s="5" customFormat="1" ht="18.75" customHeight="1" x14ac:dyDescent="0.25">
      <c r="A2210" s="9">
        <v>4108230</v>
      </c>
      <c r="B2210" s="10" t="s">
        <v>2233</v>
      </c>
      <c r="C2210" s="11" t="s">
        <v>4</v>
      </c>
      <c r="D2210" s="12">
        <v>94.24</v>
      </c>
      <c r="E2210" s="12">
        <v>7.27</v>
      </c>
      <c r="F2210" s="12">
        <v>101.51</v>
      </c>
    </row>
    <row r="2211" spans="1:6" s="5" customFormat="1" ht="18.75" customHeight="1" x14ac:dyDescent="0.25">
      <c r="A2211" s="9">
        <v>4108250</v>
      </c>
      <c r="B2211" s="10" t="s">
        <v>2234</v>
      </c>
      <c r="C2211" s="11" t="s">
        <v>4</v>
      </c>
      <c r="D2211" s="12">
        <v>131.74</v>
      </c>
      <c r="E2211" s="12">
        <v>7.27</v>
      </c>
      <c r="F2211" s="12">
        <v>139.01</v>
      </c>
    </row>
    <row r="2212" spans="1:6" s="5" customFormat="1" ht="18.75" customHeight="1" x14ac:dyDescent="0.25">
      <c r="A2212" s="9">
        <v>4108270</v>
      </c>
      <c r="B2212" s="10" t="s">
        <v>2235</v>
      </c>
      <c r="C2212" s="11" t="s">
        <v>4</v>
      </c>
      <c r="D2212" s="12">
        <v>164.45</v>
      </c>
      <c r="E2212" s="12">
        <v>7.27</v>
      </c>
      <c r="F2212" s="12">
        <v>171.72</v>
      </c>
    </row>
    <row r="2213" spans="1:6" s="5" customFormat="1" ht="18.75" customHeight="1" x14ac:dyDescent="0.25">
      <c r="A2213" s="9">
        <v>4108280</v>
      </c>
      <c r="B2213" s="10" t="s">
        <v>2236</v>
      </c>
      <c r="C2213" s="11" t="s">
        <v>4</v>
      </c>
      <c r="D2213" s="12">
        <v>440.17</v>
      </c>
      <c r="E2213" s="12">
        <v>7.27</v>
      </c>
      <c r="F2213" s="12">
        <v>447.44</v>
      </c>
    </row>
    <row r="2214" spans="1:6" s="5" customFormat="1" ht="18.75" customHeight="1" x14ac:dyDescent="0.25">
      <c r="A2214" s="9">
        <v>4108420</v>
      </c>
      <c r="B2214" s="10" t="s">
        <v>2237</v>
      </c>
      <c r="C2214" s="11" t="s">
        <v>4</v>
      </c>
      <c r="D2214" s="12">
        <v>92.83</v>
      </c>
      <c r="E2214" s="12">
        <v>7.27</v>
      </c>
      <c r="F2214" s="12">
        <v>100.1</v>
      </c>
    </row>
    <row r="2215" spans="1:6" s="5" customFormat="1" ht="18.75" customHeight="1" x14ac:dyDescent="0.25">
      <c r="A2215" s="9">
        <v>4108440</v>
      </c>
      <c r="B2215" s="10" t="s">
        <v>2238</v>
      </c>
      <c r="C2215" s="11" t="s">
        <v>4</v>
      </c>
      <c r="D2215" s="12">
        <v>96.92</v>
      </c>
      <c r="E2215" s="12">
        <v>7.27</v>
      </c>
      <c r="F2215" s="12">
        <v>104.19</v>
      </c>
    </row>
    <row r="2216" spans="1:6" s="5" customFormat="1" ht="18.75" customHeight="1" x14ac:dyDescent="0.25">
      <c r="A2216" s="9">
        <v>4108450</v>
      </c>
      <c r="B2216" s="10" t="s">
        <v>2239</v>
      </c>
      <c r="C2216" s="11" t="s">
        <v>4</v>
      </c>
      <c r="D2216" s="12">
        <v>119.62</v>
      </c>
      <c r="E2216" s="12">
        <v>7.27</v>
      </c>
      <c r="F2216" s="12">
        <v>126.89</v>
      </c>
    </row>
    <row r="2217" spans="1:6" s="5" customFormat="1" ht="18.75" customHeight="1" x14ac:dyDescent="0.25">
      <c r="A2217" s="9">
        <v>4108460</v>
      </c>
      <c r="B2217" s="10" t="s">
        <v>2240</v>
      </c>
      <c r="C2217" s="11" t="s">
        <v>4</v>
      </c>
      <c r="D2217" s="12">
        <v>125.35</v>
      </c>
      <c r="E2217" s="12">
        <v>7.27</v>
      </c>
      <c r="F2217" s="12">
        <v>132.62</v>
      </c>
    </row>
    <row r="2218" spans="1:6" s="5" customFormat="1" ht="18.75" customHeight="1" x14ac:dyDescent="0.25">
      <c r="A2218" s="9">
        <v>4109720</v>
      </c>
      <c r="B2218" s="10" t="s">
        <v>2241</v>
      </c>
      <c r="C2218" s="11" t="s">
        <v>4</v>
      </c>
      <c r="D2218" s="12">
        <v>32.97</v>
      </c>
      <c r="E2218" s="12">
        <v>14.56</v>
      </c>
      <c r="F2218" s="12">
        <v>47.53</v>
      </c>
    </row>
    <row r="2219" spans="1:6" s="5" customFormat="1" ht="18.75" customHeight="1" x14ac:dyDescent="0.25">
      <c r="A2219" s="9">
        <v>4109740</v>
      </c>
      <c r="B2219" s="10" t="s">
        <v>2242</v>
      </c>
      <c r="C2219" s="11" t="s">
        <v>4</v>
      </c>
      <c r="D2219" s="12">
        <v>72.89</v>
      </c>
      <c r="E2219" s="12">
        <v>7.27</v>
      </c>
      <c r="F2219" s="12">
        <v>80.16</v>
      </c>
    </row>
    <row r="2220" spans="1:6" s="5" customFormat="1" ht="18.75" customHeight="1" x14ac:dyDescent="0.25">
      <c r="A2220" s="9">
        <v>4109750</v>
      </c>
      <c r="B2220" s="10" t="s">
        <v>2243</v>
      </c>
      <c r="C2220" s="11" t="s">
        <v>4</v>
      </c>
      <c r="D2220" s="12">
        <v>39.07</v>
      </c>
      <c r="E2220" s="12">
        <v>14.56</v>
      </c>
      <c r="F2220" s="12">
        <v>53.63</v>
      </c>
    </row>
    <row r="2221" spans="1:6" s="5" customFormat="1" ht="18.75" customHeight="1" x14ac:dyDescent="0.25">
      <c r="A2221" s="9">
        <v>4109830</v>
      </c>
      <c r="B2221" s="10" t="s">
        <v>2244</v>
      </c>
      <c r="C2221" s="11" t="s">
        <v>4</v>
      </c>
      <c r="D2221" s="12">
        <v>102.11</v>
      </c>
      <c r="E2221" s="12">
        <v>14.56</v>
      </c>
      <c r="F2221" s="12">
        <v>116.67</v>
      </c>
    </row>
    <row r="2222" spans="1:6" s="5" customFormat="1" ht="18.75" customHeight="1" x14ac:dyDescent="0.25">
      <c r="A2222" s="9">
        <v>4109870</v>
      </c>
      <c r="B2222" s="10" t="s">
        <v>2245</v>
      </c>
      <c r="C2222" s="11" t="s">
        <v>4</v>
      </c>
      <c r="D2222" s="12">
        <v>27.16</v>
      </c>
      <c r="E2222" s="12">
        <v>7.27</v>
      </c>
      <c r="F2222" s="12">
        <v>34.43</v>
      </c>
    </row>
    <row r="2223" spans="1:6" s="5" customFormat="1" ht="18.75" customHeight="1" x14ac:dyDescent="0.25">
      <c r="A2223" s="9">
        <v>4109890</v>
      </c>
      <c r="B2223" s="10" t="s">
        <v>2246</v>
      </c>
      <c r="C2223" s="11" t="s">
        <v>4</v>
      </c>
      <c r="D2223" s="12">
        <v>37.770000000000003</v>
      </c>
      <c r="E2223" s="12">
        <v>14.56</v>
      </c>
      <c r="F2223" s="12">
        <v>52.33</v>
      </c>
    </row>
    <row r="2224" spans="1:6" s="5" customFormat="1" ht="18.75" customHeight="1" x14ac:dyDescent="0.25">
      <c r="A2224" s="9">
        <v>4110060</v>
      </c>
      <c r="B2224" s="10" t="s">
        <v>2247</v>
      </c>
      <c r="C2224" s="11" t="s">
        <v>4</v>
      </c>
      <c r="D2224" s="12">
        <v>66</v>
      </c>
      <c r="E2224" s="12">
        <v>50.91</v>
      </c>
      <c r="F2224" s="12">
        <v>116.91</v>
      </c>
    </row>
    <row r="2225" spans="1:6" s="5" customFormat="1" ht="18.75" customHeight="1" x14ac:dyDescent="0.25">
      <c r="A2225" s="9">
        <v>4110070</v>
      </c>
      <c r="B2225" s="10" t="s">
        <v>2248</v>
      </c>
      <c r="C2225" s="11" t="s">
        <v>4</v>
      </c>
      <c r="D2225" s="12">
        <v>680.44</v>
      </c>
      <c r="E2225" s="12">
        <v>50.91</v>
      </c>
      <c r="F2225" s="12">
        <v>731.35</v>
      </c>
    </row>
    <row r="2226" spans="1:6" s="5" customFormat="1" ht="18.75" customHeight="1" x14ac:dyDescent="0.25">
      <c r="A2226" s="9">
        <v>4110080</v>
      </c>
      <c r="B2226" s="10" t="s">
        <v>2249</v>
      </c>
      <c r="C2226" s="11" t="s">
        <v>4</v>
      </c>
      <c r="D2226" s="12">
        <v>469.99</v>
      </c>
      <c r="E2226" s="12">
        <v>50.91</v>
      </c>
      <c r="F2226" s="12">
        <v>520.9</v>
      </c>
    </row>
    <row r="2227" spans="1:6" s="5" customFormat="1" ht="18.75" customHeight="1" x14ac:dyDescent="0.25">
      <c r="A2227" s="9">
        <v>4110260</v>
      </c>
      <c r="B2227" s="10" t="s">
        <v>2250</v>
      </c>
      <c r="C2227" s="11" t="s">
        <v>4</v>
      </c>
      <c r="D2227" s="12">
        <v>2129.7800000000002</v>
      </c>
      <c r="E2227" s="12">
        <v>218.2</v>
      </c>
      <c r="F2227" s="12">
        <v>2347.98</v>
      </c>
    </row>
    <row r="2228" spans="1:6" s="5" customFormat="1" ht="18.75" customHeight="1" x14ac:dyDescent="0.25">
      <c r="A2228" s="9">
        <v>4110330</v>
      </c>
      <c r="B2228" s="10" t="s">
        <v>2251</v>
      </c>
      <c r="C2228" s="11" t="s">
        <v>4</v>
      </c>
      <c r="D2228" s="12">
        <v>2678.28</v>
      </c>
      <c r="E2228" s="12">
        <v>80.959999999999994</v>
      </c>
      <c r="F2228" s="12">
        <v>2759.24</v>
      </c>
    </row>
    <row r="2229" spans="1:6" s="5" customFormat="1" ht="18.75" customHeight="1" x14ac:dyDescent="0.25">
      <c r="A2229" s="9">
        <v>4110340</v>
      </c>
      <c r="B2229" s="10" t="s">
        <v>2252</v>
      </c>
      <c r="C2229" s="11" t="s">
        <v>4</v>
      </c>
      <c r="D2229" s="12">
        <v>2164.67</v>
      </c>
      <c r="E2229" s="12">
        <v>80.959999999999994</v>
      </c>
      <c r="F2229" s="12">
        <v>2245.63</v>
      </c>
    </row>
    <row r="2230" spans="1:6" s="5" customFormat="1" ht="18.75" customHeight="1" x14ac:dyDescent="0.25">
      <c r="A2230" s="9">
        <v>4110400</v>
      </c>
      <c r="B2230" s="10" t="s">
        <v>2253</v>
      </c>
      <c r="C2230" s="11" t="s">
        <v>4</v>
      </c>
      <c r="D2230" s="12">
        <v>679.84</v>
      </c>
      <c r="E2230" s="12">
        <v>52.15</v>
      </c>
      <c r="F2230" s="12">
        <v>731.99</v>
      </c>
    </row>
    <row r="2231" spans="1:6" s="5" customFormat="1" ht="18.75" customHeight="1" x14ac:dyDescent="0.25">
      <c r="A2231" s="9">
        <v>4110410</v>
      </c>
      <c r="B2231" s="10" t="s">
        <v>2254</v>
      </c>
      <c r="C2231" s="11" t="s">
        <v>4</v>
      </c>
      <c r="D2231" s="12">
        <v>828.42</v>
      </c>
      <c r="E2231" s="12">
        <v>52.15</v>
      </c>
      <c r="F2231" s="12">
        <v>880.57</v>
      </c>
    </row>
    <row r="2232" spans="1:6" s="5" customFormat="1" ht="18.75" customHeight="1" x14ac:dyDescent="0.25">
      <c r="A2232" s="9">
        <v>4110430</v>
      </c>
      <c r="B2232" s="10" t="s">
        <v>2255</v>
      </c>
      <c r="C2232" s="11" t="s">
        <v>4</v>
      </c>
      <c r="D2232" s="12">
        <v>1468.01</v>
      </c>
      <c r="E2232" s="12">
        <v>80.959999999999994</v>
      </c>
      <c r="F2232" s="12">
        <v>1548.97</v>
      </c>
    </row>
    <row r="2233" spans="1:6" s="5" customFormat="1" ht="18.75" customHeight="1" x14ac:dyDescent="0.25">
      <c r="A2233" s="9">
        <v>4110490</v>
      </c>
      <c r="B2233" s="10" t="s">
        <v>2256</v>
      </c>
      <c r="C2233" s="11" t="s">
        <v>4</v>
      </c>
      <c r="D2233" s="12">
        <v>1273.28</v>
      </c>
      <c r="E2233" s="12">
        <v>367.4</v>
      </c>
      <c r="F2233" s="12">
        <v>1640.68</v>
      </c>
    </row>
    <row r="2234" spans="1:6" s="5" customFormat="1" ht="18.75" customHeight="1" x14ac:dyDescent="0.25">
      <c r="A2234" s="9">
        <v>4110500</v>
      </c>
      <c r="B2234" s="10" t="s">
        <v>2257</v>
      </c>
      <c r="C2234" s="11" t="s">
        <v>4</v>
      </c>
      <c r="D2234" s="12">
        <v>1093.3699999999999</v>
      </c>
      <c r="E2234" s="12">
        <v>80.959999999999994</v>
      </c>
      <c r="F2234" s="12">
        <v>1174.33</v>
      </c>
    </row>
    <row r="2235" spans="1:6" s="5" customFormat="1" ht="18.75" customHeight="1" x14ac:dyDescent="0.25">
      <c r="A2235" s="9">
        <v>4111060</v>
      </c>
      <c r="B2235" s="10" t="s">
        <v>2258</v>
      </c>
      <c r="C2235" s="11" t="s">
        <v>4</v>
      </c>
      <c r="D2235" s="12">
        <v>598.55999999999995</v>
      </c>
      <c r="E2235" s="12">
        <v>25.46</v>
      </c>
      <c r="F2235" s="12">
        <v>624.02</v>
      </c>
    </row>
    <row r="2236" spans="1:6" s="5" customFormat="1" ht="18.75" customHeight="1" x14ac:dyDescent="0.25">
      <c r="A2236" s="9">
        <v>4111094</v>
      </c>
      <c r="B2236" s="10" t="s">
        <v>2259</v>
      </c>
      <c r="C2236" s="11" t="s">
        <v>4</v>
      </c>
      <c r="D2236" s="12">
        <v>39.619999999999997</v>
      </c>
      <c r="E2236" s="12">
        <v>10.92</v>
      </c>
      <c r="F2236" s="12">
        <v>50.54</v>
      </c>
    </row>
    <row r="2237" spans="1:6" s="5" customFormat="1" ht="18.75" customHeight="1" x14ac:dyDescent="0.25">
      <c r="A2237" s="9">
        <v>4111100</v>
      </c>
      <c r="B2237" s="10" t="s">
        <v>2260</v>
      </c>
      <c r="C2237" s="11" t="s">
        <v>4</v>
      </c>
      <c r="D2237" s="12">
        <v>468.39</v>
      </c>
      <c r="E2237" s="12">
        <v>25.46</v>
      </c>
      <c r="F2237" s="12">
        <v>493.85</v>
      </c>
    </row>
    <row r="2238" spans="1:6" s="5" customFormat="1" ht="18.75" customHeight="1" x14ac:dyDescent="0.25">
      <c r="A2238" s="9">
        <v>4111110</v>
      </c>
      <c r="B2238" s="10" t="s">
        <v>2261</v>
      </c>
      <c r="C2238" s="11" t="s">
        <v>4</v>
      </c>
      <c r="D2238" s="12">
        <v>429.93</v>
      </c>
      <c r="E2238" s="12">
        <v>25.46</v>
      </c>
      <c r="F2238" s="12">
        <v>455.39</v>
      </c>
    </row>
    <row r="2239" spans="1:6" s="5" customFormat="1" ht="18.75" customHeight="1" x14ac:dyDescent="0.25">
      <c r="A2239" s="9">
        <v>4111440</v>
      </c>
      <c r="B2239" s="10" t="s">
        <v>2262</v>
      </c>
      <c r="C2239" s="11" t="s">
        <v>4</v>
      </c>
      <c r="D2239" s="12">
        <v>81.8</v>
      </c>
      <c r="E2239" s="12">
        <v>10.92</v>
      </c>
      <c r="F2239" s="12">
        <v>92.72</v>
      </c>
    </row>
    <row r="2240" spans="1:6" s="5" customFormat="1" ht="18.75" customHeight="1" x14ac:dyDescent="0.25">
      <c r="A2240" s="9">
        <v>4111450</v>
      </c>
      <c r="B2240" s="10" t="s">
        <v>2263</v>
      </c>
      <c r="C2240" s="11" t="s">
        <v>4</v>
      </c>
      <c r="D2240" s="12">
        <v>103.76</v>
      </c>
      <c r="E2240" s="12">
        <v>10.92</v>
      </c>
      <c r="F2240" s="12">
        <v>114.68</v>
      </c>
    </row>
    <row r="2241" spans="1:6" s="5" customFormat="1" ht="18.75" customHeight="1" x14ac:dyDescent="0.25">
      <c r="A2241" s="9">
        <v>4111702</v>
      </c>
      <c r="B2241" s="10" t="s">
        <v>2264</v>
      </c>
      <c r="C2241" s="11" t="s">
        <v>4</v>
      </c>
      <c r="D2241" s="12">
        <v>6439.51</v>
      </c>
      <c r="E2241" s="12">
        <v>123.87</v>
      </c>
      <c r="F2241" s="12">
        <v>6563.38</v>
      </c>
    </row>
    <row r="2242" spans="1:6" s="5" customFormat="1" ht="18.75" customHeight="1" x14ac:dyDescent="0.25">
      <c r="A2242" s="9">
        <v>4111703</v>
      </c>
      <c r="B2242" s="10" t="s">
        <v>2265</v>
      </c>
      <c r="C2242" s="11" t="s">
        <v>4</v>
      </c>
      <c r="D2242" s="12">
        <v>1264.1300000000001</v>
      </c>
      <c r="E2242" s="12">
        <v>25.46</v>
      </c>
      <c r="F2242" s="12">
        <v>1289.5899999999999</v>
      </c>
    </row>
    <row r="2243" spans="1:6" s="5" customFormat="1" ht="18.75" customHeight="1" x14ac:dyDescent="0.25">
      <c r="A2243" s="9">
        <v>4111711</v>
      </c>
      <c r="B2243" s="10" t="s">
        <v>2266</v>
      </c>
      <c r="C2243" s="11" t="s">
        <v>4</v>
      </c>
      <c r="D2243" s="12">
        <v>786.5</v>
      </c>
      <c r="E2243" s="12">
        <v>25.46</v>
      </c>
      <c r="F2243" s="12">
        <v>811.96</v>
      </c>
    </row>
    <row r="2244" spans="1:6" s="5" customFormat="1" ht="18.75" customHeight="1" x14ac:dyDescent="0.25">
      <c r="A2244" s="9">
        <v>4111712</v>
      </c>
      <c r="B2244" s="10" t="s">
        <v>2267</v>
      </c>
      <c r="C2244" s="11" t="s">
        <v>4</v>
      </c>
      <c r="D2244" s="12">
        <v>112.6</v>
      </c>
      <c r="E2244" s="12">
        <v>25.46</v>
      </c>
      <c r="F2244" s="12">
        <v>138.06</v>
      </c>
    </row>
    <row r="2245" spans="1:6" s="5" customFormat="1" ht="18.75" customHeight="1" x14ac:dyDescent="0.25">
      <c r="A2245" s="9">
        <v>4111721</v>
      </c>
      <c r="B2245" s="10" t="s">
        <v>2268</v>
      </c>
      <c r="C2245" s="11" t="s">
        <v>4</v>
      </c>
      <c r="D2245" s="12">
        <v>940.2</v>
      </c>
      <c r="E2245" s="12">
        <v>25.46</v>
      </c>
      <c r="F2245" s="12">
        <v>965.66</v>
      </c>
    </row>
    <row r="2246" spans="1:6" s="5" customFormat="1" ht="18.75" customHeight="1" x14ac:dyDescent="0.25">
      <c r="A2246" s="9">
        <v>4112050</v>
      </c>
      <c r="B2246" s="10" t="s">
        <v>2269</v>
      </c>
      <c r="C2246" s="11" t="s">
        <v>4</v>
      </c>
      <c r="D2246" s="12">
        <v>1131.21</v>
      </c>
      <c r="E2246" s="12">
        <v>18.2</v>
      </c>
      <c r="F2246" s="12">
        <v>1149.4100000000001</v>
      </c>
    </row>
    <row r="2247" spans="1:6" s="5" customFormat="1" ht="18.75" customHeight="1" x14ac:dyDescent="0.25">
      <c r="A2247" s="9">
        <v>4112060</v>
      </c>
      <c r="B2247" s="10" t="s">
        <v>2270</v>
      </c>
      <c r="C2247" s="11" t="s">
        <v>4</v>
      </c>
      <c r="D2247" s="12">
        <v>714.7</v>
      </c>
      <c r="E2247" s="12">
        <v>18.2</v>
      </c>
      <c r="F2247" s="12">
        <v>732.9</v>
      </c>
    </row>
    <row r="2248" spans="1:6" s="5" customFormat="1" ht="18.75" customHeight="1" x14ac:dyDescent="0.25">
      <c r="A2248" s="9">
        <v>4112070</v>
      </c>
      <c r="B2248" s="10" t="s">
        <v>2271</v>
      </c>
      <c r="C2248" s="11" t="s">
        <v>4</v>
      </c>
      <c r="D2248" s="12">
        <v>654.86</v>
      </c>
      <c r="E2248" s="12">
        <v>18.2</v>
      </c>
      <c r="F2248" s="12">
        <v>673.06</v>
      </c>
    </row>
    <row r="2249" spans="1:6" s="5" customFormat="1" ht="18.75" customHeight="1" x14ac:dyDescent="0.25">
      <c r="A2249" s="9">
        <v>4112080</v>
      </c>
      <c r="B2249" s="10" t="s">
        <v>2272</v>
      </c>
      <c r="C2249" s="11" t="s">
        <v>4</v>
      </c>
      <c r="D2249" s="12">
        <v>340.49</v>
      </c>
      <c r="E2249" s="12">
        <v>18.2</v>
      </c>
      <c r="F2249" s="12">
        <v>358.69</v>
      </c>
    </row>
    <row r="2250" spans="1:6" s="5" customFormat="1" ht="18.75" customHeight="1" x14ac:dyDescent="0.25">
      <c r="A2250" s="9">
        <v>4112090</v>
      </c>
      <c r="B2250" s="10" t="s">
        <v>2273</v>
      </c>
      <c r="C2250" s="11" t="s">
        <v>4</v>
      </c>
      <c r="D2250" s="12">
        <v>808.68</v>
      </c>
      <c r="E2250" s="12">
        <v>18.2</v>
      </c>
      <c r="F2250" s="12">
        <v>826.88</v>
      </c>
    </row>
    <row r="2251" spans="1:6" s="5" customFormat="1" ht="18.75" customHeight="1" x14ac:dyDescent="0.25">
      <c r="A2251" s="9">
        <v>4112210</v>
      </c>
      <c r="B2251" s="10" t="s">
        <v>2274</v>
      </c>
      <c r="C2251" s="11" t="s">
        <v>4</v>
      </c>
      <c r="D2251" s="12">
        <v>947.81</v>
      </c>
      <c r="E2251" s="12">
        <v>18.2</v>
      </c>
      <c r="F2251" s="12">
        <v>966.01</v>
      </c>
    </row>
    <row r="2252" spans="1:6" s="5" customFormat="1" ht="18.75" customHeight="1" x14ac:dyDescent="0.25">
      <c r="A2252" s="9">
        <v>4113030</v>
      </c>
      <c r="B2252" s="10" t="s">
        <v>2275</v>
      </c>
      <c r="C2252" s="11" t="s">
        <v>4</v>
      </c>
      <c r="D2252" s="12">
        <v>201.97</v>
      </c>
      <c r="E2252" s="12">
        <v>14.56</v>
      </c>
      <c r="F2252" s="12">
        <v>216.53</v>
      </c>
    </row>
    <row r="2253" spans="1:6" s="5" customFormat="1" ht="18.75" customHeight="1" x14ac:dyDescent="0.25">
      <c r="A2253" s="9">
        <v>4113040</v>
      </c>
      <c r="B2253" s="10" t="s">
        <v>2276</v>
      </c>
      <c r="C2253" s="11" t="s">
        <v>4</v>
      </c>
      <c r="D2253" s="12">
        <v>260.08999999999997</v>
      </c>
      <c r="E2253" s="12">
        <v>14.56</v>
      </c>
      <c r="F2253" s="12">
        <v>274.64999999999998</v>
      </c>
    </row>
    <row r="2254" spans="1:6" s="5" customFormat="1" ht="18.75" customHeight="1" x14ac:dyDescent="0.25">
      <c r="A2254" s="9">
        <v>4113050</v>
      </c>
      <c r="B2254" s="10" t="s">
        <v>2277</v>
      </c>
      <c r="C2254" s="11" t="s">
        <v>4</v>
      </c>
      <c r="D2254" s="12">
        <v>208.77</v>
      </c>
      <c r="E2254" s="12">
        <v>14.56</v>
      </c>
      <c r="F2254" s="12">
        <v>223.33</v>
      </c>
    </row>
    <row r="2255" spans="1:6" s="5" customFormat="1" ht="18.75" customHeight="1" x14ac:dyDescent="0.25">
      <c r="A2255" s="9">
        <v>4113102</v>
      </c>
      <c r="B2255" s="10" t="s">
        <v>2278</v>
      </c>
      <c r="C2255" s="11" t="s">
        <v>4</v>
      </c>
      <c r="D2255" s="12">
        <v>226.12</v>
      </c>
      <c r="E2255" s="12">
        <v>14.56</v>
      </c>
      <c r="F2255" s="12">
        <v>240.68</v>
      </c>
    </row>
    <row r="2256" spans="1:6" s="5" customFormat="1" ht="18.75" customHeight="1" x14ac:dyDescent="0.25">
      <c r="A2256" s="9">
        <v>4113200</v>
      </c>
      <c r="B2256" s="10" t="s">
        <v>2279</v>
      </c>
      <c r="C2256" s="11" t="s">
        <v>4</v>
      </c>
      <c r="D2256" s="12">
        <v>89.17</v>
      </c>
      <c r="E2256" s="12">
        <v>14.56</v>
      </c>
      <c r="F2256" s="12">
        <v>103.73</v>
      </c>
    </row>
    <row r="2257" spans="1:6" s="5" customFormat="1" ht="18.75" customHeight="1" x14ac:dyDescent="0.25">
      <c r="A2257" s="9">
        <v>4114020</v>
      </c>
      <c r="B2257" s="10" t="s">
        <v>2280</v>
      </c>
      <c r="C2257" s="11" t="s">
        <v>4</v>
      </c>
      <c r="D2257" s="12">
        <v>154.94999999999999</v>
      </c>
      <c r="E2257" s="12">
        <v>14.56</v>
      </c>
      <c r="F2257" s="12">
        <v>169.51</v>
      </c>
    </row>
    <row r="2258" spans="1:6" s="5" customFormat="1" ht="18.75" customHeight="1" x14ac:dyDescent="0.25">
      <c r="A2258" s="9">
        <v>4114070</v>
      </c>
      <c r="B2258" s="10" t="s">
        <v>2281</v>
      </c>
      <c r="C2258" s="11" t="s">
        <v>4</v>
      </c>
      <c r="D2258" s="12">
        <v>53.72</v>
      </c>
      <c r="E2258" s="12">
        <v>14.56</v>
      </c>
      <c r="F2258" s="12">
        <v>68.28</v>
      </c>
    </row>
    <row r="2259" spans="1:6" s="5" customFormat="1" ht="18.75" customHeight="1" x14ac:dyDescent="0.25">
      <c r="A2259" s="9">
        <v>4114090</v>
      </c>
      <c r="B2259" s="10" t="s">
        <v>2282</v>
      </c>
      <c r="C2259" s="11" t="s">
        <v>4</v>
      </c>
      <c r="D2259" s="12">
        <v>151.74</v>
      </c>
      <c r="E2259" s="12">
        <v>14.56</v>
      </c>
      <c r="F2259" s="12">
        <v>166.3</v>
      </c>
    </row>
    <row r="2260" spans="1:6" s="5" customFormat="1" ht="18.75" customHeight="1" x14ac:dyDescent="0.25">
      <c r="A2260" s="9">
        <v>4114210</v>
      </c>
      <c r="B2260" s="10" t="s">
        <v>2283</v>
      </c>
      <c r="C2260" s="11" t="s">
        <v>4</v>
      </c>
      <c r="D2260" s="12">
        <v>58.32</v>
      </c>
      <c r="E2260" s="12">
        <v>18.2</v>
      </c>
      <c r="F2260" s="12">
        <v>76.52</v>
      </c>
    </row>
    <row r="2261" spans="1:6" s="5" customFormat="1" ht="18.75" customHeight="1" x14ac:dyDescent="0.25">
      <c r="A2261" s="9">
        <v>4114310</v>
      </c>
      <c r="B2261" s="10" t="s">
        <v>2284</v>
      </c>
      <c r="C2261" s="11" t="s">
        <v>4</v>
      </c>
      <c r="D2261" s="12">
        <v>89.95</v>
      </c>
      <c r="E2261" s="12">
        <v>14.56</v>
      </c>
      <c r="F2261" s="12">
        <v>104.51</v>
      </c>
    </row>
    <row r="2262" spans="1:6" s="5" customFormat="1" ht="18.75" customHeight="1" x14ac:dyDescent="0.25">
      <c r="A2262" s="9">
        <v>4114390</v>
      </c>
      <c r="B2262" s="10" t="s">
        <v>2285</v>
      </c>
      <c r="C2262" s="11" t="s">
        <v>4</v>
      </c>
      <c r="D2262" s="12">
        <v>113.76</v>
      </c>
      <c r="E2262" s="12">
        <v>14.56</v>
      </c>
      <c r="F2262" s="12">
        <v>128.32</v>
      </c>
    </row>
    <row r="2263" spans="1:6" s="5" customFormat="1" ht="18.75" customHeight="1" x14ac:dyDescent="0.25">
      <c r="A2263" s="9">
        <v>4114430</v>
      </c>
      <c r="B2263" s="10" t="s">
        <v>2286</v>
      </c>
      <c r="C2263" s="11" t="s">
        <v>4</v>
      </c>
      <c r="D2263" s="12">
        <v>183.35</v>
      </c>
      <c r="E2263" s="12">
        <v>14.56</v>
      </c>
      <c r="F2263" s="12">
        <v>197.91</v>
      </c>
    </row>
    <row r="2264" spans="1:6" s="5" customFormat="1" ht="18.75" customHeight="1" x14ac:dyDescent="0.25">
      <c r="A2264" s="9">
        <v>4114510</v>
      </c>
      <c r="B2264" s="10" t="s">
        <v>2287</v>
      </c>
      <c r="C2264" s="11" t="s">
        <v>4</v>
      </c>
      <c r="D2264" s="12">
        <v>144.44999999999999</v>
      </c>
      <c r="E2264" s="12">
        <v>10.92</v>
      </c>
      <c r="F2264" s="12">
        <v>155.37</v>
      </c>
    </row>
    <row r="2265" spans="1:6" s="5" customFormat="1" ht="18.75" customHeight="1" x14ac:dyDescent="0.25">
      <c r="A2265" s="9">
        <v>4114530</v>
      </c>
      <c r="B2265" s="10" t="s">
        <v>2288</v>
      </c>
      <c r="C2265" s="11" t="s">
        <v>4</v>
      </c>
      <c r="D2265" s="12">
        <v>51.74</v>
      </c>
      <c r="E2265" s="12">
        <v>10.92</v>
      </c>
      <c r="F2265" s="12">
        <v>62.66</v>
      </c>
    </row>
    <row r="2266" spans="1:6" s="5" customFormat="1" ht="18.75" customHeight="1" x14ac:dyDescent="0.25">
      <c r="A2266" s="9">
        <v>4114560</v>
      </c>
      <c r="B2266" s="10" t="s">
        <v>2289</v>
      </c>
      <c r="C2266" s="11" t="s">
        <v>4</v>
      </c>
      <c r="D2266" s="12">
        <v>128.66999999999999</v>
      </c>
      <c r="E2266" s="12">
        <v>14.56</v>
      </c>
      <c r="F2266" s="12">
        <v>143.22999999999999</v>
      </c>
    </row>
    <row r="2267" spans="1:6" s="5" customFormat="1" ht="18.75" customHeight="1" x14ac:dyDescent="0.25">
      <c r="A2267" s="9">
        <v>4114590</v>
      </c>
      <c r="B2267" s="10" t="s">
        <v>2290</v>
      </c>
      <c r="C2267" s="11" t="s">
        <v>4</v>
      </c>
      <c r="D2267" s="12">
        <v>69.180000000000007</v>
      </c>
      <c r="E2267" s="12">
        <v>18.2</v>
      </c>
      <c r="F2267" s="12">
        <v>87.38</v>
      </c>
    </row>
    <row r="2268" spans="1:6" s="5" customFormat="1" ht="18.75" customHeight="1" x14ac:dyDescent="0.25">
      <c r="A2268" s="9">
        <v>4114600</v>
      </c>
      <c r="B2268" s="10" t="s">
        <v>2291</v>
      </c>
      <c r="C2268" s="11" t="s">
        <v>4</v>
      </c>
      <c r="D2268" s="12">
        <v>94.26</v>
      </c>
      <c r="E2268" s="12">
        <v>18.2</v>
      </c>
      <c r="F2268" s="12">
        <v>112.46</v>
      </c>
    </row>
    <row r="2269" spans="1:6" s="5" customFormat="1" ht="18.75" customHeight="1" x14ac:dyDescent="0.25">
      <c r="A2269" s="9">
        <v>4114620</v>
      </c>
      <c r="B2269" s="10" t="s">
        <v>2292</v>
      </c>
      <c r="C2269" s="11" t="s">
        <v>4</v>
      </c>
      <c r="D2269" s="12">
        <v>137.82</v>
      </c>
      <c r="E2269" s="12">
        <v>18.2</v>
      </c>
      <c r="F2269" s="12">
        <v>156.02000000000001</v>
      </c>
    </row>
    <row r="2270" spans="1:6" s="5" customFormat="1" ht="18.75" customHeight="1" x14ac:dyDescent="0.25">
      <c r="A2270" s="9">
        <v>4114640</v>
      </c>
      <c r="B2270" s="10" t="s">
        <v>2293</v>
      </c>
      <c r="C2270" s="11" t="s">
        <v>4</v>
      </c>
      <c r="D2270" s="12">
        <v>90.43</v>
      </c>
      <c r="E2270" s="12">
        <v>18.2</v>
      </c>
      <c r="F2270" s="12">
        <v>108.63</v>
      </c>
    </row>
    <row r="2271" spans="1:6" s="5" customFormat="1" ht="18.75" customHeight="1" x14ac:dyDescent="0.25">
      <c r="A2271" s="9">
        <v>4114670</v>
      </c>
      <c r="B2271" s="10" t="s">
        <v>2294</v>
      </c>
      <c r="C2271" s="11" t="s">
        <v>4</v>
      </c>
      <c r="D2271" s="12">
        <v>71.48</v>
      </c>
      <c r="E2271" s="12">
        <v>18.2</v>
      </c>
      <c r="F2271" s="12">
        <v>89.68</v>
      </c>
    </row>
    <row r="2272" spans="1:6" s="5" customFormat="1" ht="18.75" customHeight="1" x14ac:dyDescent="0.25">
      <c r="A2272" s="9">
        <v>4114730</v>
      </c>
      <c r="B2272" s="10" t="s">
        <v>2295</v>
      </c>
      <c r="C2272" s="11" t="s">
        <v>4</v>
      </c>
      <c r="D2272" s="12">
        <v>59.28</v>
      </c>
      <c r="E2272" s="12">
        <v>14.56</v>
      </c>
      <c r="F2272" s="12">
        <v>73.84</v>
      </c>
    </row>
    <row r="2273" spans="1:6" s="5" customFormat="1" ht="18.75" customHeight="1" x14ac:dyDescent="0.25">
      <c r="A2273" s="9">
        <v>4114740</v>
      </c>
      <c r="B2273" s="10" t="s">
        <v>2296</v>
      </c>
      <c r="C2273" s="11" t="s">
        <v>4</v>
      </c>
      <c r="D2273" s="12">
        <v>105.95</v>
      </c>
      <c r="E2273" s="12">
        <v>14.56</v>
      </c>
      <c r="F2273" s="12">
        <v>120.51</v>
      </c>
    </row>
    <row r="2274" spans="1:6" s="5" customFormat="1" ht="18.75" customHeight="1" x14ac:dyDescent="0.25">
      <c r="A2274" s="9">
        <v>4114750</v>
      </c>
      <c r="B2274" s="10" t="s">
        <v>2297</v>
      </c>
      <c r="C2274" s="11" t="s">
        <v>4</v>
      </c>
      <c r="D2274" s="12">
        <v>362.31</v>
      </c>
      <c r="E2274" s="12">
        <v>14.56</v>
      </c>
      <c r="F2274" s="12">
        <v>376.87</v>
      </c>
    </row>
    <row r="2275" spans="1:6" s="5" customFormat="1" ht="18.75" customHeight="1" x14ac:dyDescent="0.25">
      <c r="A2275" s="9">
        <v>4114780</v>
      </c>
      <c r="B2275" s="10" t="s">
        <v>2298</v>
      </c>
      <c r="C2275" s="11" t="s">
        <v>4</v>
      </c>
      <c r="D2275" s="12">
        <v>194.81</v>
      </c>
      <c r="E2275" s="12">
        <v>14.56</v>
      </c>
      <c r="F2275" s="12">
        <v>209.37</v>
      </c>
    </row>
    <row r="2276" spans="1:6" s="5" customFormat="1" ht="18.75" customHeight="1" x14ac:dyDescent="0.25">
      <c r="A2276" s="9">
        <v>4114790</v>
      </c>
      <c r="B2276" s="10" t="s">
        <v>2299</v>
      </c>
      <c r="C2276" s="11" t="s">
        <v>4</v>
      </c>
      <c r="D2276" s="12">
        <v>161.32</v>
      </c>
      <c r="E2276" s="12">
        <v>14.56</v>
      </c>
      <c r="F2276" s="12">
        <v>175.88</v>
      </c>
    </row>
    <row r="2277" spans="1:6" s="5" customFormat="1" ht="18.75" customHeight="1" x14ac:dyDescent="0.25">
      <c r="A2277" s="9">
        <v>4115170</v>
      </c>
      <c r="B2277" s="10" t="s">
        <v>2300</v>
      </c>
      <c r="C2277" s="11" t="s">
        <v>4</v>
      </c>
      <c r="D2277" s="12">
        <v>40.04</v>
      </c>
      <c r="E2277" s="12">
        <v>10.92</v>
      </c>
      <c r="F2277" s="12">
        <v>50.96</v>
      </c>
    </row>
    <row r="2278" spans="1:6" s="5" customFormat="1" ht="18.75" customHeight="1" x14ac:dyDescent="0.25">
      <c r="A2278" s="9">
        <v>4120020</v>
      </c>
      <c r="B2278" s="10" t="s">
        <v>2301</v>
      </c>
      <c r="C2278" s="11" t="s">
        <v>4</v>
      </c>
      <c r="D2278" s="12">
        <v>0.37</v>
      </c>
      <c r="E2278" s="12">
        <v>14.56</v>
      </c>
      <c r="F2278" s="12">
        <v>14.93</v>
      </c>
    </row>
    <row r="2279" spans="1:6" s="5" customFormat="1" ht="18.75" customHeight="1" x14ac:dyDescent="0.25">
      <c r="A2279" s="9">
        <v>4120080</v>
      </c>
      <c r="B2279" s="10" t="s">
        <v>2302</v>
      </c>
      <c r="C2279" s="11" t="s">
        <v>4</v>
      </c>
      <c r="D2279" s="12">
        <v>6.51</v>
      </c>
      <c r="E2279" s="12">
        <v>2.9</v>
      </c>
      <c r="F2279" s="12">
        <v>9.41</v>
      </c>
    </row>
    <row r="2280" spans="1:6" s="5" customFormat="1" ht="18.75" customHeight="1" x14ac:dyDescent="0.25">
      <c r="A2280" s="9">
        <v>4120120</v>
      </c>
      <c r="B2280" s="10" t="s">
        <v>2303</v>
      </c>
      <c r="C2280" s="11" t="s">
        <v>4</v>
      </c>
      <c r="D2280" s="12"/>
      <c r="E2280" s="12">
        <v>14.56</v>
      </c>
      <c r="F2280" s="12">
        <v>14.56</v>
      </c>
    </row>
    <row r="2281" spans="1:6" s="5" customFormat="1" ht="18.75" customHeight="1" x14ac:dyDescent="0.25">
      <c r="A2281" s="9">
        <v>4120130</v>
      </c>
      <c r="B2281" s="10" t="s">
        <v>2304</v>
      </c>
      <c r="C2281" s="11" t="s">
        <v>4</v>
      </c>
      <c r="D2281" s="12"/>
      <c r="E2281" s="12">
        <v>2.9</v>
      </c>
      <c r="F2281" s="12">
        <v>2.9</v>
      </c>
    </row>
    <row r="2282" spans="1:6" s="5" customFormat="1" ht="18.75" customHeight="1" x14ac:dyDescent="0.25">
      <c r="A2282" s="9">
        <v>4131040</v>
      </c>
      <c r="B2282" s="10" t="s">
        <v>2305</v>
      </c>
      <c r="C2282" s="11" t="s">
        <v>4</v>
      </c>
      <c r="D2282" s="12">
        <v>314.27999999999997</v>
      </c>
      <c r="E2282" s="12">
        <v>14.56</v>
      </c>
      <c r="F2282" s="12">
        <v>328.84</v>
      </c>
    </row>
    <row r="2283" spans="1:6" s="5" customFormat="1" ht="18.75" customHeight="1" x14ac:dyDescent="0.25">
      <c r="A2283" s="9">
        <v>4131070</v>
      </c>
      <c r="B2283" s="10" t="s">
        <v>2306</v>
      </c>
      <c r="C2283" s="11" t="s">
        <v>4</v>
      </c>
      <c r="D2283" s="12">
        <v>240.97</v>
      </c>
      <c r="E2283" s="12">
        <v>10.92</v>
      </c>
      <c r="F2283" s="12">
        <v>251.89</v>
      </c>
    </row>
    <row r="2284" spans="1:6" s="5" customFormat="1" ht="18.75" customHeight="1" x14ac:dyDescent="0.25">
      <c r="A2284" s="9">
        <v>4131080</v>
      </c>
      <c r="B2284" s="10" t="s">
        <v>2307</v>
      </c>
      <c r="C2284" s="11" t="s">
        <v>4</v>
      </c>
      <c r="D2284" s="12">
        <v>136.79</v>
      </c>
      <c r="E2284" s="12">
        <v>14.56</v>
      </c>
      <c r="F2284" s="12">
        <v>151.35</v>
      </c>
    </row>
    <row r="2285" spans="1:6" s="5" customFormat="1" ht="18.75" customHeight="1" x14ac:dyDescent="0.25">
      <c r="A2285" s="9">
        <v>4131087</v>
      </c>
      <c r="B2285" s="10" t="s">
        <v>2308</v>
      </c>
      <c r="C2285" s="11" t="s">
        <v>4</v>
      </c>
      <c r="D2285" s="12">
        <v>245.99</v>
      </c>
      <c r="E2285" s="12">
        <v>10.92</v>
      </c>
      <c r="F2285" s="12">
        <v>256.91000000000003</v>
      </c>
    </row>
    <row r="2286" spans="1:6" s="5" customFormat="1" ht="18.75" customHeight="1" x14ac:dyDescent="0.25">
      <c r="A2286" s="9">
        <v>4131100</v>
      </c>
      <c r="B2286" s="10" t="s">
        <v>2309</v>
      </c>
      <c r="C2286" s="11" t="s">
        <v>4</v>
      </c>
      <c r="D2286" s="12">
        <v>39.340000000000003</v>
      </c>
      <c r="E2286" s="12">
        <v>10.92</v>
      </c>
      <c r="F2286" s="12">
        <v>50.26</v>
      </c>
    </row>
    <row r="2287" spans="1:6" s="5" customFormat="1" ht="18.75" customHeight="1" x14ac:dyDescent="0.25">
      <c r="A2287" s="9">
        <v>4201020</v>
      </c>
      <c r="B2287" s="10" t="s">
        <v>2310</v>
      </c>
      <c r="C2287" s="11" t="s">
        <v>4</v>
      </c>
      <c r="D2287" s="12">
        <v>86.51</v>
      </c>
      <c r="E2287" s="12">
        <v>9.1</v>
      </c>
      <c r="F2287" s="12">
        <v>95.61</v>
      </c>
    </row>
    <row r="2288" spans="1:6" s="5" customFormat="1" ht="18.75" customHeight="1" x14ac:dyDescent="0.25">
      <c r="A2288" s="9">
        <v>4201040</v>
      </c>
      <c r="B2288" s="10" t="s">
        <v>2311</v>
      </c>
      <c r="C2288" s="11" t="s">
        <v>4</v>
      </c>
      <c r="D2288" s="12">
        <v>76.69</v>
      </c>
      <c r="E2288" s="12">
        <v>9.1</v>
      </c>
      <c r="F2288" s="12">
        <v>85.79</v>
      </c>
    </row>
    <row r="2289" spans="1:6" s="5" customFormat="1" ht="18.75" customHeight="1" x14ac:dyDescent="0.25">
      <c r="A2289" s="9">
        <v>4201060</v>
      </c>
      <c r="B2289" s="10" t="s">
        <v>2312</v>
      </c>
      <c r="C2289" s="11" t="s">
        <v>4</v>
      </c>
      <c r="D2289" s="12">
        <v>73.260000000000005</v>
      </c>
      <c r="E2289" s="12">
        <v>9.1</v>
      </c>
      <c r="F2289" s="12">
        <v>82.36</v>
      </c>
    </row>
    <row r="2290" spans="1:6" s="5" customFormat="1" ht="18.75" customHeight="1" x14ac:dyDescent="0.25">
      <c r="A2290" s="9">
        <v>4201080</v>
      </c>
      <c r="B2290" s="10" t="s">
        <v>2313</v>
      </c>
      <c r="C2290" s="11" t="s">
        <v>4</v>
      </c>
      <c r="D2290" s="12">
        <v>49.54</v>
      </c>
      <c r="E2290" s="12">
        <v>9.1</v>
      </c>
      <c r="F2290" s="12">
        <v>58.64</v>
      </c>
    </row>
    <row r="2291" spans="1:6" s="5" customFormat="1" ht="18.75" customHeight="1" x14ac:dyDescent="0.25">
      <c r="A2291" s="9">
        <v>4201086</v>
      </c>
      <c r="B2291" s="10" t="s">
        <v>2314</v>
      </c>
      <c r="C2291" s="11" t="s">
        <v>4</v>
      </c>
      <c r="D2291" s="12">
        <v>5.43</v>
      </c>
      <c r="E2291" s="12">
        <v>9.1</v>
      </c>
      <c r="F2291" s="12">
        <v>14.53</v>
      </c>
    </row>
    <row r="2292" spans="1:6" s="5" customFormat="1" ht="18.75" customHeight="1" x14ac:dyDescent="0.25">
      <c r="A2292" s="9">
        <v>4201090</v>
      </c>
      <c r="B2292" s="10" t="s">
        <v>2315</v>
      </c>
      <c r="C2292" s="11" t="s">
        <v>4</v>
      </c>
      <c r="D2292" s="12">
        <v>11</v>
      </c>
      <c r="E2292" s="12">
        <v>9.1</v>
      </c>
      <c r="F2292" s="12">
        <v>20.100000000000001</v>
      </c>
    </row>
    <row r="2293" spans="1:6" s="5" customFormat="1" ht="18.75" customHeight="1" x14ac:dyDescent="0.25">
      <c r="A2293" s="9">
        <v>4201096</v>
      </c>
      <c r="B2293" s="10" t="s">
        <v>2316</v>
      </c>
      <c r="C2293" s="11" t="s">
        <v>4</v>
      </c>
      <c r="D2293" s="12">
        <v>12.95</v>
      </c>
      <c r="E2293" s="12">
        <v>9.1</v>
      </c>
      <c r="F2293" s="12">
        <v>22.05</v>
      </c>
    </row>
    <row r="2294" spans="1:6" s="5" customFormat="1" ht="18.75" customHeight="1" x14ac:dyDescent="0.25">
      <c r="A2294" s="9">
        <v>4201098</v>
      </c>
      <c r="B2294" s="10" t="s">
        <v>2317</v>
      </c>
      <c r="C2294" s="11" t="s">
        <v>4</v>
      </c>
      <c r="D2294" s="12">
        <v>15.53</v>
      </c>
      <c r="E2294" s="12">
        <v>9.1</v>
      </c>
      <c r="F2294" s="12">
        <v>24.63</v>
      </c>
    </row>
    <row r="2295" spans="1:6" s="5" customFormat="1" ht="18.75" customHeight="1" x14ac:dyDescent="0.25">
      <c r="A2295" s="9">
        <v>4202010</v>
      </c>
      <c r="B2295" s="10" t="s">
        <v>2318</v>
      </c>
      <c r="C2295" s="11" t="s">
        <v>4</v>
      </c>
      <c r="D2295" s="12">
        <v>5.31</v>
      </c>
      <c r="E2295" s="12">
        <v>9.1</v>
      </c>
      <c r="F2295" s="12">
        <v>14.41</v>
      </c>
    </row>
    <row r="2296" spans="1:6" s="5" customFormat="1" ht="18.75" customHeight="1" x14ac:dyDescent="0.25">
      <c r="A2296" s="9">
        <v>4202020</v>
      </c>
      <c r="B2296" s="10" t="s">
        <v>2319</v>
      </c>
      <c r="C2296" s="11" t="s">
        <v>4</v>
      </c>
      <c r="D2296" s="12">
        <v>13.8</v>
      </c>
      <c r="E2296" s="12">
        <v>9.1</v>
      </c>
      <c r="F2296" s="12">
        <v>22.9</v>
      </c>
    </row>
    <row r="2297" spans="1:6" s="5" customFormat="1" ht="18.75" customHeight="1" x14ac:dyDescent="0.25">
      <c r="A2297" s="9">
        <v>4202040</v>
      </c>
      <c r="B2297" s="10" t="s">
        <v>2320</v>
      </c>
      <c r="C2297" s="11" t="s">
        <v>4</v>
      </c>
      <c r="D2297" s="12">
        <v>4.9000000000000004</v>
      </c>
      <c r="E2297" s="12">
        <v>9.1</v>
      </c>
      <c r="F2297" s="12">
        <v>14</v>
      </c>
    </row>
    <row r="2298" spans="1:6" s="5" customFormat="1" ht="18.75" customHeight="1" x14ac:dyDescent="0.25">
      <c r="A2298" s="9">
        <v>4202060</v>
      </c>
      <c r="B2298" s="10" t="s">
        <v>2321</v>
      </c>
      <c r="C2298" s="11" t="s">
        <v>4</v>
      </c>
      <c r="D2298" s="12">
        <v>7.08</v>
      </c>
      <c r="E2298" s="12">
        <v>9.1</v>
      </c>
      <c r="F2298" s="12">
        <v>16.18</v>
      </c>
    </row>
    <row r="2299" spans="1:6" s="5" customFormat="1" ht="18.75" customHeight="1" x14ac:dyDescent="0.25">
      <c r="A2299" s="9">
        <v>4202080</v>
      </c>
      <c r="B2299" s="10" t="s">
        <v>2322</v>
      </c>
      <c r="C2299" s="11" t="s">
        <v>4</v>
      </c>
      <c r="D2299" s="12">
        <v>12.64</v>
      </c>
      <c r="E2299" s="12">
        <v>9.1</v>
      </c>
      <c r="F2299" s="12">
        <v>21.74</v>
      </c>
    </row>
    <row r="2300" spans="1:6" s="5" customFormat="1" ht="18.75" customHeight="1" x14ac:dyDescent="0.25">
      <c r="A2300" s="9">
        <v>4202100</v>
      </c>
      <c r="B2300" s="10" t="s">
        <v>2323</v>
      </c>
      <c r="C2300" s="11" t="s">
        <v>4</v>
      </c>
      <c r="D2300" s="12">
        <v>14.83</v>
      </c>
      <c r="E2300" s="12">
        <v>9.1</v>
      </c>
      <c r="F2300" s="12">
        <v>23.93</v>
      </c>
    </row>
    <row r="2301" spans="1:6" s="5" customFormat="1" ht="18.75" customHeight="1" x14ac:dyDescent="0.25">
      <c r="A2301" s="9">
        <v>4203020</v>
      </c>
      <c r="B2301" s="10" t="s">
        <v>2324</v>
      </c>
      <c r="C2301" s="11" t="s">
        <v>4</v>
      </c>
      <c r="D2301" s="12">
        <v>8.24</v>
      </c>
      <c r="E2301" s="12">
        <v>9.1</v>
      </c>
      <c r="F2301" s="12">
        <v>17.34</v>
      </c>
    </row>
    <row r="2302" spans="1:6" s="5" customFormat="1" ht="18.75" customHeight="1" x14ac:dyDescent="0.25">
      <c r="A2302" s="9">
        <v>4203040</v>
      </c>
      <c r="B2302" s="10" t="s">
        <v>2325</v>
      </c>
      <c r="C2302" s="11" t="s">
        <v>4</v>
      </c>
      <c r="D2302" s="12">
        <v>13.62</v>
      </c>
      <c r="E2302" s="12">
        <v>9.1</v>
      </c>
      <c r="F2302" s="12">
        <v>22.72</v>
      </c>
    </row>
    <row r="2303" spans="1:6" s="5" customFormat="1" ht="18.75" customHeight="1" x14ac:dyDescent="0.25">
      <c r="A2303" s="9">
        <v>4203060</v>
      </c>
      <c r="B2303" s="10" t="s">
        <v>2326</v>
      </c>
      <c r="C2303" s="11" t="s">
        <v>4</v>
      </c>
      <c r="D2303" s="12">
        <v>12.45</v>
      </c>
      <c r="E2303" s="12">
        <v>9.1</v>
      </c>
      <c r="F2303" s="12">
        <v>21.55</v>
      </c>
    </row>
    <row r="2304" spans="1:6" s="5" customFormat="1" ht="18.75" customHeight="1" x14ac:dyDescent="0.25">
      <c r="A2304" s="9">
        <v>4203080</v>
      </c>
      <c r="B2304" s="10" t="s">
        <v>2327</v>
      </c>
      <c r="C2304" s="11" t="s">
        <v>4</v>
      </c>
      <c r="D2304" s="12">
        <v>13.54</v>
      </c>
      <c r="E2304" s="12">
        <v>9.1</v>
      </c>
      <c r="F2304" s="12">
        <v>22.64</v>
      </c>
    </row>
    <row r="2305" spans="1:6" s="5" customFormat="1" ht="18.75" customHeight="1" x14ac:dyDescent="0.25">
      <c r="A2305" s="9">
        <v>4204020</v>
      </c>
      <c r="B2305" s="10" t="s">
        <v>2328</v>
      </c>
      <c r="C2305" s="11" t="s">
        <v>4</v>
      </c>
      <c r="D2305" s="12">
        <v>12.55</v>
      </c>
      <c r="E2305" s="12">
        <v>9.1</v>
      </c>
      <c r="F2305" s="12">
        <v>21.65</v>
      </c>
    </row>
    <row r="2306" spans="1:6" s="5" customFormat="1" ht="18.75" customHeight="1" x14ac:dyDescent="0.25">
      <c r="A2306" s="9">
        <v>4204040</v>
      </c>
      <c r="B2306" s="10" t="s">
        <v>2329</v>
      </c>
      <c r="C2306" s="11" t="s">
        <v>4</v>
      </c>
      <c r="D2306" s="12">
        <v>12</v>
      </c>
      <c r="E2306" s="12">
        <v>9.1</v>
      </c>
      <c r="F2306" s="12">
        <v>21.1</v>
      </c>
    </row>
    <row r="2307" spans="1:6" s="5" customFormat="1" ht="18.75" customHeight="1" x14ac:dyDescent="0.25">
      <c r="A2307" s="9">
        <v>4204060</v>
      </c>
      <c r="B2307" s="10" t="s">
        <v>2330</v>
      </c>
      <c r="C2307" s="11" t="s">
        <v>4</v>
      </c>
      <c r="D2307" s="12">
        <v>52.95</v>
      </c>
      <c r="E2307" s="12">
        <v>9.1</v>
      </c>
      <c r="F2307" s="12">
        <v>62.05</v>
      </c>
    </row>
    <row r="2308" spans="1:6" s="5" customFormat="1" ht="18.75" customHeight="1" x14ac:dyDescent="0.25">
      <c r="A2308" s="9">
        <v>4204080</v>
      </c>
      <c r="B2308" s="10" t="s">
        <v>2331</v>
      </c>
      <c r="C2308" s="11" t="s">
        <v>4</v>
      </c>
      <c r="D2308" s="12">
        <v>174.59</v>
      </c>
      <c r="E2308" s="12">
        <v>10.92</v>
      </c>
      <c r="F2308" s="12">
        <v>185.51</v>
      </c>
    </row>
    <row r="2309" spans="1:6" s="5" customFormat="1" ht="18.75" customHeight="1" x14ac:dyDescent="0.25">
      <c r="A2309" s="9">
        <v>4204120</v>
      </c>
      <c r="B2309" s="10" t="s">
        <v>2332</v>
      </c>
      <c r="C2309" s="11" t="s">
        <v>56</v>
      </c>
      <c r="D2309" s="12">
        <v>78.62</v>
      </c>
      <c r="E2309" s="12">
        <v>10.92</v>
      </c>
      <c r="F2309" s="12">
        <v>89.54</v>
      </c>
    </row>
    <row r="2310" spans="1:6" s="5" customFormat="1" ht="18.75" customHeight="1" x14ac:dyDescent="0.25">
      <c r="A2310" s="9">
        <v>4204140</v>
      </c>
      <c r="B2310" s="10" t="s">
        <v>2333</v>
      </c>
      <c r="C2310" s="11" t="s">
        <v>4</v>
      </c>
      <c r="D2310" s="12">
        <v>17.46</v>
      </c>
      <c r="E2310" s="12">
        <v>9.1</v>
      </c>
      <c r="F2310" s="12">
        <v>26.56</v>
      </c>
    </row>
    <row r="2311" spans="1:6" s="5" customFormat="1" ht="18.75" customHeight="1" x14ac:dyDescent="0.25">
      <c r="A2311" s="9">
        <v>4204160</v>
      </c>
      <c r="B2311" s="10" t="s">
        <v>2334</v>
      </c>
      <c r="C2311" s="11" t="s">
        <v>4</v>
      </c>
      <c r="D2311" s="12">
        <v>36.369999999999997</v>
      </c>
      <c r="E2311" s="12">
        <v>9.1</v>
      </c>
      <c r="F2311" s="12">
        <v>45.47</v>
      </c>
    </row>
    <row r="2312" spans="1:6" s="5" customFormat="1" ht="18.75" customHeight="1" x14ac:dyDescent="0.25">
      <c r="A2312" s="9">
        <v>4205010</v>
      </c>
      <c r="B2312" s="10" t="s">
        <v>2335</v>
      </c>
      <c r="C2312" s="11" t="s">
        <v>4</v>
      </c>
      <c r="D2312" s="12">
        <v>39.65</v>
      </c>
      <c r="E2312" s="12">
        <v>9.1</v>
      </c>
      <c r="F2312" s="12">
        <v>48.75</v>
      </c>
    </row>
    <row r="2313" spans="1:6" s="5" customFormat="1" ht="18.75" customHeight="1" x14ac:dyDescent="0.25">
      <c r="A2313" s="9">
        <v>4205020</v>
      </c>
      <c r="B2313" s="10" t="s">
        <v>2336</v>
      </c>
      <c r="C2313" s="11" t="s">
        <v>4</v>
      </c>
      <c r="D2313" s="12">
        <v>15.65</v>
      </c>
      <c r="E2313" s="12">
        <v>9.1</v>
      </c>
      <c r="F2313" s="12">
        <v>24.75</v>
      </c>
    </row>
    <row r="2314" spans="1:6" s="5" customFormat="1" ht="18.75" customHeight="1" x14ac:dyDescent="0.25">
      <c r="A2314" s="9">
        <v>4205030</v>
      </c>
      <c r="B2314" s="10" t="s">
        <v>2337</v>
      </c>
      <c r="C2314" s="11" t="s">
        <v>4</v>
      </c>
      <c r="D2314" s="12">
        <v>73.42</v>
      </c>
      <c r="E2314" s="12">
        <v>9.1</v>
      </c>
      <c r="F2314" s="12">
        <v>82.52</v>
      </c>
    </row>
    <row r="2315" spans="1:6" s="5" customFormat="1" ht="18.75" customHeight="1" x14ac:dyDescent="0.25">
      <c r="A2315" s="9">
        <v>4205050</v>
      </c>
      <c r="B2315" s="10" t="s">
        <v>2338</v>
      </c>
      <c r="C2315" s="11" t="s">
        <v>4</v>
      </c>
      <c r="D2315" s="12">
        <v>59.67</v>
      </c>
      <c r="E2315" s="12">
        <v>9.1</v>
      </c>
      <c r="F2315" s="12">
        <v>68.77</v>
      </c>
    </row>
    <row r="2316" spans="1:6" s="5" customFormat="1" ht="18.75" customHeight="1" x14ac:dyDescent="0.25">
      <c r="A2316" s="9">
        <v>4205070</v>
      </c>
      <c r="B2316" s="10" t="s">
        <v>2339</v>
      </c>
      <c r="C2316" s="11" t="s">
        <v>4</v>
      </c>
      <c r="D2316" s="12">
        <v>123.38</v>
      </c>
      <c r="E2316" s="12">
        <v>9.1</v>
      </c>
      <c r="F2316" s="12">
        <v>132.47999999999999</v>
      </c>
    </row>
    <row r="2317" spans="1:6" s="5" customFormat="1" ht="18.75" customHeight="1" x14ac:dyDescent="0.25">
      <c r="A2317" s="9">
        <v>4205100</v>
      </c>
      <c r="B2317" s="10" t="s">
        <v>2340</v>
      </c>
      <c r="C2317" s="11" t="s">
        <v>4</v>
      </c>
      <c r="D2317" s="12">
        <v>18.38</v>
      </c>
      <c r="E2317" s="12">
        <v>36.39</v>
      </c>
      <c r="F2317" s="12">
        <v>54.77</v>
      </c>
    </row>
    <row r="2318" spans="1:6" s="5" customFormat="1" ht="18.75" customHeight="1" x14ac:dyDescent="0.25">
      <c r="A2318" s="9">
        <v>4205110</v>
      </c>
      <c r="B2318" s="10" t="s">
        <v>2341</v>
      </c>
      <c r="C2318" s="11" t="s">
        <v>4</v>
      </c>
      <c r="D2318" s="12">
        <v>22.21</v>
      </c>
      <c r="E2318" s="12">
        <v>3.64</v>
      </c>
      <c r="F2318" s="12">
        <v>25.85</v>
      </c>
    </row>
    <row r="2319" spans="1:6" s="5" customFormat="1" ht="18.75" customHeight="1" x14ac:dyDescent="0.25">
      <c r="A2319" s="9">
        <v>4205120</v>
      </c>
      <c r="B2319" s="10" t="s">
        <v>2342</v>
      </c>
      <c r="C2319" s="11" t="s">
        <v>4</v>
      </c>
      <c r="D2319" s="12">
        <v>27.65</v>
      </c>
      <c r="E2319" s="12">
        <v>3.64</v>
      </c>
      <c r="F2319" s="12">
        <v>31.29</v>
      </c>
    </row>
    <row r="2320" spans="1:6" s="5" customFormat="1" ht="18.75" customHeight="1" x14ac:dyDescent="0.25">
      <c r="A2320" s="9">
        <v>4205140</v>
      </c>
      <c r="B2320" s="10" t="s">
        <v>2343</v>
      </c>
      <c r="C2320" s="11" t="s">
        <v>4</v>
      </c>
      <c r="D2320" s="12">
        <v>16.239999999999998</v>
      </c>
      <c r="E2320" s="12">
        <v>3.64</v>
      </c>
      <c r="F2320" s="12">
        <v>19.88</v>
      </c>
    </row>
    <row r="2321" spans="1:6" s="5" customFormat="1" ht="18.75" customHeight="1" x14ac:dyDescent="0.25">
      <c r="A2321" s="9">
        <v>4205160</v>
      </c>
      <c r="B2321" s="10" t="s">
        <v>2344</v>
      </c>
      <c r="C2321" s="11" t="s">
        <v>4</v>
      </c>
      <c r="D2321" s="12">
        <v>5.97</v>
      </c>
      <c r="E2321" s="12">
        <v>3.64</v>
      </c>
      <c r="F2321" s="12">
        <v>9.61</v>
      </c>
    </row>
    <row r="2322" spans="1:6" s="5" customFormat="1" ht="18.75" customHeight="1" x14ac:dyDescent="0.25">
      <c r="A2322" s="9">
        <v>4205170</v>
      </c>
      <c r="B2322" s="10" t="s">
        <v>2345</v>
      </c>
      <c r="C2322" s="11" t="s">
        <v>56</v>
      </c>
      <c r="D2322" s="12">
        <v>14.21</v>
      </c>
      <c r="E2322" s="12">
        <v>14.56</v>
      </c>
      <c r="F2322" s="12">
        <v>28.77</v>
      </c>
    </row>
    <row r="2323" spans="1:6" s="5" customFormat="1" ht="18.75" customHeight="1" x14ac:dyDescent="0.25">
      <c r="A2323" s="9">
        <v>4205180</v>
      </c>
      <c r="B2323" s="10" t="s">
        <v>2346</v>
      </c>
      <c r="C2323" s="11" t="s">
        <v>4</v>
      </c>
      <c r="D2323" s="12">
        <v>21.27</v>
      </c>
      <c r="E2323" s="12">
        <v>9.1</v>
      </c>
      <c r="F2323" s="12">
        <v>30.37</v>
      </c>
    </row>
    <row r="2324" spans="1:6" s="5" customFormat="1" ht="18.75" customHeight="1" x14ac:dyDescent="0.25">
      <c r="A2324" s="9">
        <v>4205190</v>
      </c>
      <c r="B2324" s="10" t="s">
        <v>2347</v>
      </c>
      <c r="C2324" s="11" t="s">
        <v>4</v>
      </c>
      <c r="D2324" s="12">
        <v>235.73</v>
      </c>
      <c r="E2324" s="12">
        <v>18.2</v>
      </c>
      <c r="F2324" s="12">
        <v>253.93</v>
      </c>
    </row>
    <row r="2325" spans="1:6" s="5" customFormat="1" ht="18.75" customHeight="1" x14ac:dyDescent="0.25">
      <c r="A2325" s="9">
        <v>4205200</v>
      </c>
      <c r="B2325" s="10" t="s">
        <v>2348</v>
      </c>
      <c r="C2325" s="11" t="s">
        <v>4</v>
      </c>
      <c r="D2325" s="12">
        <v>128.08000000000001</v>
      </c>
      <c r="E2325" s="12">
        <v>18.2</v>
      </c>
      <c r="F2325" s="12">
        <v>146.28</v>
      </c>
    </row>
    <row r="2326" spans="1:6" s="5" customFormat="1" ht="18.75" customHeight="1" x14ac:dyDescent="0.25">
      <c r="A2326" s="9">
        <v>4205210</v>
      </c>
      <c r="B2326" s="10" t="s">
        <v>2349</v>
      </c>
      <c r="C2326" s="11" t="s">
        <v>4</v>
      </c>
      <c r="D2326" s="12">
        <v>160.02000000000001</v>
      </c>
      <c r="E2326" s="12">
        <v>18.2</v>
      </c>
      <c r="F2326" s="12">
        <v>178.22</v>
      </c>
    </row>
    <row r="2327" spans="1:6" s="5" customFormat="1" ht="18.75" customHeight="1" x14ac:dyDescent="0.25">
      <c r="A2327" s="9">
        <v>4205220</v>
      </c>
      <c r="B2327" s="10" t="s">
        <v>2350</v>
      </c>
      <c r="C2327" s="11" t="s">
        <v>4</v>
      </c>
      <c r="D2327" s="12">
        <v>49.55</v>
      </c>
      <c r="E2327" s="12">
        <v>9.1</v>
      </c>
      <c r="F2327" s="12">
        <v>58.65</v>
      </c>
    </row>
    <row r="2328" spans="1:6" s="5" customFormat="1" ht="18.75" customHeight="1" x14ac:dyDescent="0.25">
      <c r="A2328" s="9">
        <v>4205230</v>
      </c>
      <c r="B2328" s="10" t="s">
        <v>2351</v>
      </c>
      <c r="C2328" s="11" t="s">
        <v>4</v>
      </c>
      <c r="D2328" s="12">
        <v>3.41</v>
      </c>
      <c r="E2328" s="12">
        <v>7.27</v>
      </c>
      <c r="F2328" s="12">
        <v>10.68</v>
      </c>
    </row>
    <row r="2329" spans="1:6" s="5" customFormat="1" ht="18.75" customHeight="1" x14ac:dyDescent="0.25">
      <c r="A2329" s="9">
        <v>4205240</v>
      </c>
      <c r="B2329" s="10" t="s">
        <v>2352</v>
      </c>
      <c r="C2329" s="11" t="s">
        <v>4</v>
      </c>
      <c r="D2329" s="12">
        <v>9.65</v>
      </c>
      <c r="E2329" s="12">
        <v>9.1</v>
      </c>
      <c r="F2329" s="12">
        <v>18.75</v>
      </c>
    </row>
    <row r="2330" spans="1:6" s="5" customFormat="1" ht="18.75" customHeight="1" x14ac:dyDescent="0.25">
      <c r="A2330" s="9">
        <v>4205250</v>
      </c>
      <c r="B2330" s="10" t="s">
        <v>2353</v>
      </c>
      <c r="C2330" s="11" t="s">
        <v>56</v>
      </c>
      <c r="D2330" s="12">
        <v>15.97</v>
      </c>
      <c r="E2330" s="12">
        <v>18.2</v>
      </c>
      <c r="F2330" s="12">
        <v>34.17</v>
      </c>
    </row>
    <row r="2331" spans="1:6" s="5" customFormat="1" ht="18.75" customHeight="1" x14ac:dyDescent="0.25">
      <c r="A2331" s="9">
        <v>4205260</v>
      </c>
      <c r="B2331" s="10" t="s">
        <v>2354</v>
      </c>
      <c r="C2331" s="11" t="s">
        <v>4</v>
      </c>
      <c r="D2331" s="12">
        <v>10.96</v>
      </c>
      <c r="E2331" s="12">
        <v>9.1</v>
      </c>
      <c r="F2331" s="12">
        <v>20.059999999999999</v>
      </c>
    </row>
    <row r="2332" spans="1:6" s="5" customFormat="1" ht="18.75" customHeight="1" x14ac:dyDescent="0.25">
      <c r="A2332" s="9">
        <v>4205270</v>
      </c>
      <c r="B2332" s="10" t="s">
        <v>2355</v>
      </c>
      <c r="C2332" s="11" t="s">
        <v>4</v>
      </c>
      <c r="D2332" s="12">
        <v>34.450000000000003</v>
      </c>
      <c r="E2332" s="12">
        <v>7.27</v>
      </c>
      <c r="F2332" s="12">
        <v>41.72</v>
      </c>
    </row>
    <row r="2333" spans="1:6" s="5" customFormat="1" ht="18.75" customHeight="1" x14ac:dyDescent="0.25">
      <c r="A2333" s="9">
        <v>4205290</v>
      </c>
      <c r="B2333" s="10" t="s">
        <v>2356</v>
      </c>
      <c r="C2333" s="11" t="s">
        <v>4</v>
      </c>
      <c r="D2333" s="12">
        <v>5.32</v>
      </c>
      <c r="E2333" s="12">
        <v>9.1</v>
      </c>
      <c r="F2333" s="12">
        <v>14.42</v>
      </c>
    </row>
    <row r="2334" spans="1:6" s="5" customFormat="1" ht="18.75" customHeight="1" x14ac:dyDescent="0.25">
      <c r="A2334" s="9">
        <v>4205300</v>
      </c>
      <c r="B2334" s="10" t="s">
        <v>2357</v>
      </c>
      <c r="C2334" s="11" t="s">
        <v>4</v>
      </c>
      <c r="D2334" s="12">
        <v>46.28</v>
      </c>
      <c r="E2334" s="12">
        <v>1.82</v>
      </c>
      <c r="F2334" s="12">
        <v>48.1</v>
      </c>
    </row>
    <row r="2335" spans="1:6" s="5" customFormat="1" ht="18.75" customHeight="1" x14ac:dyDescent="0.25">
      <c r="A2335" s="9">
        <v>4205310</v>
      </c>
      <c r="B2335" s="10" t="s">
        <v>2358</v>
      </c>
      <c r="C2335" s="11" t="s">
        <v>4</v>
      </c>
      <c r="D2335" s="12">
        <v>21.76</v>
      </c>
      <c r="E2335" s="12">
        <v>9.1</v>
      </c>
      <c r="F2335" s="12">
        <v>30.86</v>
      </c>
    </row>
    <row r="2336" spans="1:6" s="5" customFormat="1" ht="18.75" customHeight="1" x14ac:dyDescent="0.25">
      <c r="A2336" s="9">
        <v>4205320</v>
      </c>
      <c r="B2336" s="10" t="s">
        <v>2359</v>
      </c>
      <c r="C2336" s="11" t="s">
        <v>4</v>
      </c>
      <c r="D2336" s="12">
        <v>38.270000000000003</v>
      </c>
      <c r="E2336" s="12">
        <v>9.1</v>
      </c>
      <c r="F2336" s="12">
        <v>47.37</v>
      </c>
    </row>
    <row r="2337" spans="1:6" s="5" customFormat="1" ht="18.75" customHeight="1" x14ac:dyDescent="0.25">
      <c r="A2337" s="9">
        <v>4205330</v>
      </c>
      <c r="B2337" s="10" t="s">
        <v>2360</v>
      </c>
      <c r="C2337" s="11" t="s">
        <v>4</v>
      </c>
      <c r="D2337" s="12">
        <v>50.42</v>
      </c>
      <c r="E2337" s="12">
        <v>9.1</v>
      </c>
      <c r="F2337" s="12">
        <v>59.52</v>
      </c>
    </row>
    <row r="2338" spans="1:6" s="5" customFormat="1" ht="18.75" customHeight="1" x14ac:dyDescent="0.25">
      <c r="A2338" s="9">
        <v>4205340</v>
      </c>
      <c r="B2338" s="10" t="s">
        <v>2361</v>
      </c>
      <c r="C2338" s="11" t="s">
        <v>56</v>
      </c>
      <c r="D2338" s="12">
        <v>164.25</v>
      </c>
      <c r="E2338" s="12">
        <v>18.2</v>
      </c>
      <c r="F2338" s="12">
        <v>182.45</v>
      </c>
    </row>
    <row r="2339" spans="1:6" s="5" customFormat="1" ht="18.75" customHeight="1" x14ac:dyDescent="0.25">
      <c r="A2339" s="9">
        <v>4205370</v>
      </c>
      <c r="B2339" s="10" t="s">
        <v>2362</v>
      </c>
      <c r="C2339" s="11" t="s">
        <v>4</v>
      </c>
      <c r="D2339" s="12">
        <v>554.77</v>
      </c>
      <c r="E2339" s="12">
        <v>36.39</v>
      </c>
      <c r="F2339" s="12">
        <v>591.16</v>
      </c>
    </row>
    <row r="2340" spans="1:6" s="5" customFormat="1" ht="18.75" customHeight="1" x14ac:dyDescent="0.25">
      <c r="A2340" s="9">
        <v>4205380</v>
      </c>
      <c r="B2340" s="10" t="s">
        <v>2363</v>
      </c>
      <c r="C2340" s="11" t="s">
        <v>4</v>
      </c>
      <c r="D2340" s="12">
        <v>379.04</v>
      </c>
      <c r="E2340" s="12">
        <v>36.39</v>
      </c>
      <c r="F2340" s="12">
        <v>415.43</v>
      </c>
    </row>
    <row r="2341" spans="1:6" s="5" customFormat="1" ht="18.75" customHeight="1" x14ac:dyDescent="0.25">
      <c r="A2341" s="9">
        <v>4205390</v>
      </c>
      <c r="B2341" s="10" t="s">
        <v>2364</v>
      </c>
      <c r="C2341" s="11" t="s">
        <v>4</v>
      </c>
      <c r="D2341" s="12">
        <v>1.45</v>
      </c>
      <c r="E2341" s="12">
        <v>1.45</v>
      </c>
      <c r="F2341" s="12">
        <v>2.9</v>
      </c>
    </row>
    <row r="2342" spans="1:6" s="5" customFormat="1" ht="18.75" customHeight="1" x14ac:dyDescent="0.25">
      <c r="A2342" s="9">
        <v>4205410</v>
      </c>
      <c r="B2342" s="10" t="s">
        <v>2365</v>
      </c>
      <c r="C2342" s="11" t="s">
        <v>4</v>
      </c>
      <c r="D2342" s="12">
        <v>7.26</v>
      </c>
      <c r="E2342" s="12">
        <v>9.1</v>
      </c>
      <c r="F2342" s="12">
        <v>16.36</v>
      </c>
    </row>
    <row r="2343" spans="1:6" s="5" customFormat="1" ht="18.75" customHeight="1" x14ac:dyDescent="0.25">
      <c r="A2343" s="9">
        <v>4205440</v>
      </c>
      <c r="B2343" s="10" t="s">
        <v>2366</v>
      </c>
      <c r="C2343" s="11" t="s">
        <v>56</v>
      </c>
      <c r="D2343" s="12">
        <v>9.57</v>
      </c>
      <c r="E2343" s="12">
        <v>18.2</v>
      </c>
      <c r="F2343" s="12">
        <v>27.77</v>
      </c>
    </row>
    <row r="2344" spans="1:6" s="5" customFormat="1" ht="18.75" customHeight="1" x14ac:dyDescent="0.25">
      <c r="A2344" s="9">
        <v>4205450</v>
      </c>
      <c r="B2344" s="10" t="s">
        <v>2367</v>
      </c>
      <c r="C2344" s="11" t="s">
        <v>4</v>
      </c>
      <c r="D2344" s="12">
        <v>17.850000000000001</v>
      </c>
      <c r="E2344" s="12">
        <v>3.64</v>
      </c>
      <c r="F2344" s="12">
        <v>21.49</v>
      </c>
    </row>
    <row r="2345" spans="1:6" s="5" customFormat="1" ht="18.75" customHeight="1" x14ac:dyDescent="0.25">
      <c r="A2345" s="9">
        <v>4205510</v>
      </c>
      <c r="B2345" s="10" t="s">
        <v>2368</v>
      </c>
      <c r="C2345" s="11" t="s">
        <v>4</v>
      </c>
      <c r="D2345" s="12">
        <v>7.27</v>
      </c>
      <c r="E2345" s="12">
        <v>9.1</v>
      </c>
      <c r="F2345" s="12">
        <v>16.37</v>
      </c>
    </row>
    <row r="2346" spans="1:6" s="5" customFormat="1" ht="18.75" customHeight="1" x14ac:dyDescent="0.25">
      <c r="A2346" s="9">
        <v>4205520</v>
      </c>
      <c r="B2346" s="10" t="s">
        <v>2369</v>
      </c>
      <c r="C2346" s="11" t="s">
        <v>4</v>
      </c>
      <c r="D2346" s="12">
        <v>5.98</v>
      </c>
      <c r="E2346" s="12">
        <v>9.1</v>
      </c>
      <c r="F2346" s="12">
        <v>15.08</v>
      </c>
    </row>
    <row r="2347" spans="1:6" s="5" customFormat="1" ht="18.75" customHeight="1" x14ac:dyDescent="0.25">
      <c r="A2347" s="9">
        <v>4205542</v>
      </c>
      <c r="B2347" s="10" t="s">
        <v>2370</v>
      </c>
      <c r="C2347" s="11" t="s">
        <v>56</v>
      </c>
      <c r="D2347" s="12">
        <v>68.239999999999995</v>
      </c>
      <c r="E2347" s="12">
        <v>9.1</v>
      </c>
      <c r="F2347" s="12">
        <v>77.34</v>
      </c>
    </row>
    <row r="2348" spans="1:6" s="5" customFormat="1" ht="18.75" customHeight="1" x14ac:dyDescent="0.25">
      <c r="A2348" s="9">
        <v>4205550</v>
      </c>
      <c r="B2348" s="10" t="s">
        <v>2371</v>
      </c>
      <c r="C2348" s="11" t="s">
        <v>4</v>
      </c>
      <c r="D2348" s="12">
        <v>59.44</v>
      </c>
      <c r="E2348" s="12">
        <v>9.1</v>
      </c>
      <c r="F2348" s="12">
        <v>68.540000000000006</v>
      </c>
    </row>
    <row r="2349" spans="1:6" s="5" customFormat="1" ht="18.75" customHeight="1" x14ac:dyDescent="0.25">
      <c r="A2349" s="9">
        <v>4205560</v>
      </c>
      <c r="B2349" s="10" t="s">
        <v>2372</v>
      </c>
      <c r="C2349" s="11" t="s">
        <v>4</v>
      </c>
      <c r="D2349" s="12">
        <v>68.81</v>
      </c>
      <c r="E2349" s="12">
        <v>9.1</v>
      </c>
      <c r="F2349" s="12">
        <v>77.91</v>
      </c>
    </row>
    <row r="2350" spans="1:6" s="5" customFormat="1" ht="18.75" customHeight="1" x14ac:dyDescent="0.25">
      <c r="A2350" s="9">
        <v>4205570</v>
      </c>
      <c r="B2350" s="10" t="s">
        <v>2373</v>
      </c>
      <c r="C2350" s="11" t="s">
        <v>4</v>
      </c>
      <c r="D2350" s="12">
        <v>5.6</v>
      </c>
      <c r="E2350" s="12">
        <v>9.1</v>
      </c>
      <c r="F2350" s="12">
        <v>14.7</v>
      </c>
    </row>
    <row r="2351" spans="1:6" s="5" customFormat="1" ht="18.75" customHeight="1" x14ac:dyDescent="0.25">
      <c r="A2351" s="9">
        <v>4205580</v>
      </c>
      <c r="B2351" s="10" t="s">
        <v>2374</v>
      </c>
      <c r="C2351" s="11" t="s">
        <v>4</v>
      </c>
      <c r="D2351" s="12">
        <v>7.88</v>
      </c>
      <c r="E2351" s="12">
        <v>9.1</v>
      </c>
      <c r="F2351" s="12">
        <v>16.98</v>
      </c>
    </row>
    <row r="2352" spans="1:6" s="5" customFormat="1" ht="18.75" customHeight="1" x14ac:dyDescent="0.25">
      <c r="A2352" s="9">
        <v>4205590</v>
      </c>
      <c r="B2352" s="10" t="s">
        <v>2375</v>
      </c>
      <c r="C2352" s="11" t="s">
        <v>4</v>
      </c>
      <c r="D2352" s="12">
        <v>11.41</v>
      </c>
      <c r="E2352" s="12">
        <v>9.1</v>
      </c>
      <c r="F2352" s="12">
        <v>20.51</v>
      </c>
    </row>
    <row r="2353" spans="1:6" s="5" customFormat="1" ht="18.75" customHeight="1" x14ac:dyDescent="0.25">
      <c r="A2353" s="9">
        <v>4205620</v>
      </c>
      <c r="B2353" s="10" t="s">
        <v>2376</v>
      </c>
      <c r="C2353" s="11" t="s">
        <v>4</v>
      </c>
      <c r="D2353" s="12">
        <v>18.420000000000002</v>
      </c>
      <c r="E2353" s="12">
        <v>9.1</v>
      </c>
      <c r="F2353" s="12">
        <v>27.52</v>
      </c>
    </row>
    <row r="2354" spans="1:6" s="5" customFormat="1" ht="18.75" customHeight="1" x14ac:dyDescent="0.25">
      <c r="A2354" s="9">
        <v>4205630</v>
      </c>
      <c r="B2354" s="10" t="s">
        <v>2377</v>
      </c>
      <c r="C2354" s="11" t="s">
        <v>4</v>
      </c>
      <c r="D2354" s="12">
        <v>81.39</v>
      </c>
      <c r="E2354" s="12">
        <v>9.1</v>
      </c>
      <c r="F2354" s="12">
        <v>90.49</v>
      </c>
    </row>
    <row r="2355" spans="1:6" s="5" customFormat="1" ht="18.75" customHeight="1" x14ac:dyDescent="0.25">
      <c r="A2355" s="9">
        <v>4205650</v>
      </c>
      <c r="B2355" s="10" t="s">
        <v>2378</v>
      </c>
      <c r="C2355" s="11" t="s">
        <v>28</v>
      </c>
      <c r="D2355" s="12">
        <v>198.55</v>
      </c>
      <c r="E2355" s="12">
        <v>3.63</v>
      </c>
      <c r="F2355" s="12">
        <v>202.18</v>
      </c>
    </row>
    <row r="2356" spans="1:6" s="5" customFormat="1" ht="18.75" customHeight="1" x14ac:dyDescent="0.25">
      <c r="A2356" s="9">
        <v>4220080</v>
      </c>
      <c r="B2356" s="10" t="s">
        <v>2379</v>
      </c>
      <c r="C2356" s="11" t="s">
        <v>4</v>
      </c>
      <c r="D2356" s="12">
        <v>8.5299999999999994</v>
      </c>
      <c r="E2356" s="12">
        <v>18.2</v>
      </c>
      <c r="F2356" s="12">
        <v>26.73</v>
      </c>
    </row>
    <row r="2357" spans="1:6" s="5" customFormat="1" ht="18.75" customHeight="1" x14ac:dyDescent="0.25">
      <c r="A2357" s="9">
        <v>4220090</v>
      </c>
      <c r="B2357" s="10" t="s">
        <v>2380</v>
      </c>
      <c r="C2357" s="11" t="s">
        <v>4</v>
      </c>
      <c r="D2357" s="12">
        <v>17.059999999999999</v>
      </c>
      <c r="E2357" s="12">
        <v>18.2</v>
      </c>
      <c r="F2357" s="12">
        <v>35.26</v>
      </c>
    </row>
    <row r="2358" spans="1:6" s="5" customFormat="1" ht="18.75" customHeight="1" x14ac:dyDescent="0.25">
      <c r="A2358" s="9">
        <v>4220120</v>
      </c>
      <c r="B2358" s="10" t="s">
        <v>2381</v>
      </c>
      <c r="C2358" s="11" t="s">
        <v>4</v>
      </c>
      <c r="D2358" s="12">
        <v>17.059999999999999</v>
      </c>
      <c r="E2358" s="12">
        <v>18.2</v>
      </c>
      <c r="F2358" s="12">
        <v>35.26</v>
      </c>
    </row>
    <row r="2359" spans="1:6" s="5" customFormat="1" ht="18.75" customHeight="1" x14ac:dyDescent="0.25">
      <c r="A2359" s="9">
        <v>4220130</v>
      </c>
      <c r="B2359" s="10" t="s">
        <v>2382</v>
      </c>
      <c r="C2359" s="11" t="s">
        <v>4</v>
      </c>
      <c r="D2359" s="12">
        <v>30.68</v>
      </c>
      <c r="E2359" s="12">
        <v>18.2</v>
      </c>
      <c r="F2359" s="12">
        <v>48.88</v>
      </c>
    </row>
    <row r="2360" spans="1:6" s="5" customFormat="1" ht="18.75" customHeight="1" x14ac:dyDescent="0.25">
      <c r="A2360" s="9">
        <v>4220150</v>
      </c>
      <c r="B2360" s="10" t="s">
        <v>2383</v>
      </c>
      <c r="C2360" s="11" t="s">
        <v>4</v>
      </c>
      <c r="D2360" s="12">
        <v>8.74</v>
      </c>
      <c r="E2360" s="12">
        <v>18.2</v>
      </c>
      <c r="F2360" s="12">
        <v>26.94</v>
      </c>
    </row>
    <row r="2361" spans="1:6" s="5" customFormat="1" ht="18.75" customHeight="1" x14ac:dyDescent="0.25">
      <c r="A2361" s="9">
        <v>4220160</v>
      </c>
      <c r="B2361" s="10" t="s">
        <v>2384</v>
      </c>
      <c r="C2361" s="11" t="s">
        <v>4</v>
      </c>
      <c r="D2361" s="12">
        <v>16.93</v>
      </c>
      <c r="E2361" s="12">
        <v>18.2</v>
      </c>
      <c r="F2361" s="12">
        <v>35.130000000000003</v>
      </c>
    </row>
    <row r="2362" spans="1:6" s="5" customFormat="1" ht="18.75" customHeight="1" x14ac:dyDescent="0.25">
      <c r="A2362" s="9">
        <v>4220170</v>
      </c>
      <c r="B2362" s="10" t="s">
        <v>2385</v>
      </c>
      <c r="C2362" s="11" t="s">
        <v>4</v>
      </c>
      <c r="D2362" s="12">
        <v>8.5399999999999991</v>
      </c>
      <c r="E2362" s="12">
        <v>18.2</v>
      </c>
      <c r="F2362" s="12">
        <v>26.74</v>
      </c>
    </row>
    <row r="2363" spans="1:6" s="5" customFormat="1" ht="18.75" customHeight="1" x14ac:dyDescent="0.25">
      <c r="A2363" s="9">
        <v>4220190</v>
      </c>
      <c r="B2363" s="10" t="s">
        <v>2386</v>
      </c>
      <c r="C2363" s="11" t="s">
        <v>4</v>
      </c>
      <c r="D2363" s="12">
        <v>30.78</v>
      </c>
      <c r="E2363" s="12">
        <v>18.2</v>
      </c>
      <c r="F2363" s="12">
        <v>48.98</v>
      </c>
    </row>
    <row r="2364" spans="1:6" s="5" customFormat="1" ht="18.75" customHeight="1" x14ac:dyDescent="0.25">
      <c r="A2364" s="9">
        <v>4220210</v>
      </c>
      <c r="B2364" s="10" t="s">
        <v>2387</v>
      </c>
      <c r="C2364" s="11" t="s">
        <v>4</v>
      </c>
      <c r="D2364" s="12">
        <v>17.22</v>
      </c>
      <c r="E2364" s="12">
        <v>18.2</v>
      </c>
      <c r="F2364" s="12">
        <v>35.42</v>
      </c>
    </row>
    <row r="2365" spans="1:6" s="5" customFormat="1" ht="18.75" customHeight="1" x14ac:dyDescent="0.25">
      <c r="A2365" s="9">
        <v>4220220</v>
      </c>
      <c r="B2365" s="10" t="s">
        <v>2388</v>
      </c>
      <c r="C2365" s="11" t="s">
        <v>4</v>
      </c>
      <c r="D2365" s="12">
        <v>30.42</v>
      </c>
      <c r="E2365" s="12">
        <v>18.2</v>
      </c>
      <c r="F2365" s="12">
        <v>48.62</v>
      </c>
    </row>
    <row r="2366" spans="1:6" s="5" customFormat="1" ht="18.75" customHeight="1" x14ac:dyDescent="0.25">
      <c r="A2366" s="9">
        <v>4220230</v>
      </c>
      <c r="B2366" s="10" t="s">
        <v>2389</v>
      </c>
      <c r="C2366" s="11" t="s">
        <v>4</v>
      </c>
      <c r="D2366" s="12">
        <v>17.43</v>
      </c>
      <c r="E2366" s="12">
        <v>18.2</v>
      </c>
      <c r="F2366" s="12">
        <v>35.630000000000003</v>
      </c>
    </row>
    <row r="2367" spans="1:6" s="5" customFormat="1" ht="18.75" customHeight="1" x14ac:dyDescent="0.25">
      <c r="A2367" s="9">
        <v>4220240</v>
      </c>
      <c r="B2367" s="10" t="s">
        <v>2390</v>
      </c>
      <c r="C2367" s="11" t="s">
        <v>4</v>
      </c>
      <c r="D2367" s="12">
        <v>16.329999999999998</v>
      </c>
      <c r="E2367" s="12">
        <v>18.2</v>
      </c>
      <c r="F2367" s="12">
        <v>34.53</v>
      </c>
    </row>
    <row r="2368" spans="1:6" s="5" customFormat="1" ht="18.75" customHeight="1" x14ac:dyDescent="0.25">
      <c r="A2368" s="9">
        <v>4220250</v>
      </c>
      <c r="B2368" s="10" t="s">
        <v>2391</v>
      </c>
      <c r="C2368" s="11" t="s">
        <v>4</v>
      </c>
      <c r="D2368" s="12">
        <v>17.010000000000002</v>
      </c>
      <c r="E2368" s="12">
        <v>18.2</v>
      </c>
      <c r="F2368" s="12">
        <v>35.21</v>
      </c>
    </row>
    <row r="2369" spans="1:6" s="5" customFormat="1" ht="18.75" customHeight="1" x14ac:dyDescent="0.25">
      <c r="A2369" s="9">
        <v>4220260</v>
      </c>
      <c r="B2369" s="10" t="s">
        <v>2392</v>
      </c>
      <c r="C2369" s="11" t="s">
        <v>4</v>
      </c>
      <c r="D2369" s="12">
        <v>8.7899999999999991</v>
      </c>
      <c r="E2369" s="12">
        <v>18.2</v>
      </c>
      <c r="F2369" s="12">
        <v>26.99</v>
      </c>
    </row>
    <row r="2370" spans="1:6" s="5" customFormat="1" ht="18.75" customHeight="1" x14ac:dyDescent="0.25">
      <c r="A2370" s="9">
        <v>4220270</v>
      </c>
      <c r="B2370" s="10" t="s">
        <v>2393</v>
      </c>
      <c r="C2370" s="11" t="s">
        <v>4</v>
      </c>
      <c r="D2370" s="12">
        <v>18.510000000000002</v>
      </c>
      <c r="E2370" s="12">
        <v>18.2</v>
      </c>
      <c r="F2370" s="12">
        <v>36.71</v>
      </c>
    </row>
    <row r="2371" spans="1:6" s="5" customFormat="1" ht="18.75" customHeight="1" x14ac:dyDescent="0.25">
      <c r="A2371" s="9">
        <v>4220280</v>
      </c>
      <c r="B2371" s="10" t="s">
        <v>2394</v>
      </c>
      <c r="C2371" s="11" t="s">
        <v>4</v>
      </c>
      <c r="D2371" s="12">
        <v>16.82</v>
      </c>
      <c r="E2371" s="12">
        <v>18.2</v>
      </c>
      <c r="F2371" s="12">
        <v>35.020000000000003</v>
      </c>
    </row>
    <row r="2372" spans="1:6" s="5" customFormat="1" ht="18.75" customHeight="1" x14ac:dyDescent="0.25">
      <c r="A2372" s="9">
        <v>4220290</v>
      </c>
      <c r="B2372" s="10" t="s">
        <v>2395</v>
      </c>
      <c r="C2372" s="11" t="s">
        <v>4</v>
      </c>
      <c r="D2372" s="12">
        <v>17.09</v>
      </c>
      <c r="E2372" s="12">
        <v>18.2</v>
      </c>
      <c r="F2372" s="12">
        <v>35.29</v>
      </c>
    </row>
    <row r="2373" spans="1:6" s="5" customFormat="1" ht="18.75" customHeight="1" x14ac:dyDescent="0.25">
      <c r="A2373" s="9">
        <v>4220300</v>
      </c>
      <c r="B2373" s="10" t="s">
        <v>2396</v>
      </c>
      <c r="C2373" s="11" t="s">
        <v>4</v>
      </c>
      <c r="D2373" s="12">
        <v>8.44</v>
      </c>
      <c r="E2373" s="12">
        <v>18.2</v>
      </c>
      <c r="F2373" s="12">
        <v>26.64</v>
      </c>
    </row>
    <row r="2374" spans="1:6" s="5" customFormat="1" ht="18.75" customHeight="1" x14ac:dyDescent="0.25">
      <c r="A2374" s="9">
        <v>4220310</v>
      </c>
      <c r="B2374" s="10" t="s">
        <v>2397</v>
      </c>
      <c r="C2374" s="11" t="s">
        <v>4</v>
      </c>
      <c r="D2374" s="12">
        <v>8.94</v>
      </c>
      <c r="E2374" s="12">
        <v>18.2</v>
      </c>
      <c r="F2374" s="12">
        <v>27.14</v>
      </c>
    </row>
    <row r="2375" spans="1:6" s="5" customFormat="1" ht="18.75" customHeight="1" x14ac:dyDescent="0.25">
      <c r="A2375" s="9">
        <v>4220320</v>
      </c>
      <c r="B2375" s="10" t="s">
        <v>2398</v>
      </c>
      <c r="C2375" s="11" t="s">
        <v>4</v>
      </c>
      <c r="D2375" s="12">
        <v>17.16</v>
      </c>
      <c r="E2375" s="12">
        <v>18.2</v>
      </c>
      <c r="F2375" s="12">
        <v>35.36</v>
      </c>
    </row>
    <row r="2376" spans="1:6" s="5" customFormat="1" ht="18.75" customHeight="1" x14ac:dyDescent="0.25">
      <c r="A2376" s="9">
        <v>4301012</v>
      </c>
      <c r="B2376" s="10" t="s">
        <v>2399</v>
      </c>
      <c r="C2376" s="11" t="s">
        <v>4</v>
      </c>
      <c r="D2376" s="12">
        <v>1243.54</v>
      </c>
      <c r="E2376" s="12">
        <v>50.91</v>
      </c>
      <c r="F2376" s="12">
        <v>1294.45</v>
      </c>
    </row>
    <row r="2377" spans="1:6" s="5" customFormat="1" ht="18.75" customHeight="1" x14ac:dyDescent="0.25">
      <c r="A2377" s="9">
        <v>4301032</v>
      </c>
      <c r="B2377" s="10" t="s">
        <v>2400</v>
      </c>
      <c r="C2377" s="11" t="s">
        <v>4</v>
      </c>
      <c r="D2377" s="12">
        <v>1407.76</v>
      </c>
      <c r="E2377" s="12">
        <v>50.91</v>
      </c>
      <c r="F2377" s="12">
        <v>1458.67</v>
      </c>
    </row>
    <row r="2378" spans="1:6" s="5" customFormat="1" ht="18.75" customHeight="1" x14ac:dyDescent="0.25">
      <c r="A2378" s="9">
        <v>4302010</v>
      </c>
      <c r="B2378" s="10" t="s">
        <v>2401</v>
      </c>
      <c r="C2378" s="11" t="s">
        <v>4</v>
      </c>
      <c r="D2378" s="12">
        <v>10.039999999999999</v>
      </c>
      <c r="E2378" s="12">
        <v>18.2</v>
      </c>
      <c r="F2378" s="12">
        <v>28.24</v>
      </c>
    </row>
    <row r="2379" spans="1:6" s="5" customFormat="1" ht="18.75" customHeight="1" x14ac:dyDescent="0.25">
      <c r="A2379" s="9">
        <v>4302070</v>
      </c>
      <c r="B2379" s="10" t="s">
        <v>2402</v>
      </c>
      <c r="C2379" s="11" t="s">
        <v>4</v>
      </c>
      <c r="D2379" s="12">
        <v>634.91999999999996</v>
      </c>
      <c r="E2379" s="12">
        <v>34.57</v>
      </c>
      <c r="F2379" s="12">
        <v>669.49</v>
      </c>
    </row>
    <row r="2380" spans="1:6" s="5" customFormat="1" ht="18.75" customHeight="1" x14ac:dyDescent="0.25">
      <c r="A2380" s="9">
        <v>4302080</v>
      </c>
      <c r="B2380" s="10" t="s">
        <v>2403</v>
      </c>
      <c r="C2380" s="11" t="s">
        <v>4</v>
      </c>
      <c r="D2380" s="12">
        <v>399.6</v>
      </c>
      <c r="E2380" s="12">
        <v>29.14</v>
      </c>
      <c r="F2380" s="12">
        <v>428.74</v>
      </c>
    </row>
    <row r="2381" spans="1:6" s="5" customFormat="1" ht="18.75" customHeight="1" x14ac:dyDescent="0.25">
      <c r="A2381" s="9">
        <v>4302100</v>
      </c>
      <c r="B2381" s="10" t="s">
        <v>2404</v>
      </c>
      <c r="C2381" s="11" t="s">
        <v>4</v>
      </c>
      <c r="D2381" s="12">
        <v>157.02000000000001</v>
      </c>
      <c r="E2381" s="12">
        <v>18.2</v>
      </c>
      <c r="F2381" s="12">
        <v>175.22</v>
      </c>
    </row>
    <row r="2382" spans="1:6" s="5" customFormat="1" ht="18.75" customHeight="1" x14ac:dyDescent="0.25">
      <c r="A2382" s="9">
        <v>4302122</v>
      </c>
      <c r="B2382" s="10" t="s">
        <v>2405</v>
      </c>
      <c r="C2382" s="11" t="s">
        <v>4</v>
      </c>
      <c r="D2382" s="12">
        <v>10.9</v>
      </c>
      <c r="E2382" s="12">
        <v>21.83</v>
      </c>
      <c r="F2382" s="12">
        <v>32.729999999999997</v>
      </c>
    </row>
    <row r="2383" spans="1:6" s="5" customFormat="1" ht="18.75" customHeight="1" x14ac:dyDescent="0.25">
      <c r="A2383" s="9">
        <v>4302140</v>
      </c>
      <c r="B2383" s="10" t="s">
        <v>2406</v>
      </c>
      <c r="C2383" s="11" t="s">
        <v>4</v>
      </c>
      <c r="D2383" s="12">
        <v>74.38</v>
      </c>
      <c r="E2383" s="12">
        <v>29.14</v>
      </c>
      <c r="F2383" s="12">
        <v>103.52</v>
      </c>
    </row>
    <row r="2384" spans="1:6" s="5" customFormat="1" ht="18.75" customHeight="1" x14ac:dyDescent="0.25">
      <c r="A2384" s="9">
        <v>4302160</v>
      </c>
      <c r="B2384" s="10" t="s">
        <v>2407</v>
      </c>
      <c r="C2384" s="11" t="s">
        <v>4</v>
      </c>
      <c r="D2384" s="12">
        <v>2041.1</v>
      </c>
      <c r="E2384" s="12">
        <v>72.78</v>
      </c>
      <c r="F2384" s="12">
        <v>2113.88</v>
      </c>
    </row>
    <row r="2385" spans="1:6" s="5" customFormat="1" ht="18.75" customHeight="1" x14ac:dyDescent="0.25">
      <c r="A2385" s="9">
        <v>4302170</v>
      </c>
      <c r="B2385" s="10" t="s">
        <v>2408</v>
      </c>
      <c r="C2385" s="11" t="s">
        <v>4</v>
      </c>
      <c r="D2385" s="12">
        <v>433.66</v>
      </c>
      <c r="E2385" s="12">
        <v>29.14</v>
      </c>
      <c r="F2385" s="12">
        <v>462.8</v>
      </c>
    </row>
    <row r="2386" spans="1:6" s="5" customFormat="1" ht="18.75" customHeight="1" x14ac:dyDescent="0.25">
      <c r="A2386" s="9">
        <v>4302180</v>
      </c>
      <c r="B2386" s="10" t="s">
        <v>2409</v>
      </c>
      <c r="C2386" s="11" t="s">
        <v>4</v>
      </c>
      <c r="D2386" s="12">
        <v>141.81</v>
      </c>
      <c r="E2386" s="12">
        <v>29.14</v>
      </c>
      <c r="F2386" s="12">
        <v>170.95</v>
      </c>
    </row>
    <row r="2387" spans="1:6" s="5" customFormat="1" ht="18.75" customHeight="1" x14ac:dyDescent="0.25">
      <c r="A2387" s="9">
        <v>4303050</v>
      </c>
      <c r="B2387" s="10" t="s">
        <v>2410</v>
      </c>
      <c r="C2387" s="11" t="s">
        <v>4</v>
      </c>
      <c r="D2387" s="12">
        <v>14690.36</v>
      </c>
      <c r="E2387" s="12">
        <v>145.56</v>
      </c>
      <c r="F2387" s="12">
        <v>14835.92</v>
      </c>
    </row>
    <row r="2388" spans="1:6" s="5" customFormat="1" ht="18.75" customHeight="1" x14ac:dyDescent="0.25">
      <c r="A2388" s="9">
        <v>4303130</v>
      </c>
      <c r="B2388" s="10" t="s">
        <v>2411</v>
      </c>
      <c r="C2388" s="11" t="s">
        <v>4</v>
      </c>
      <c r="D2388" s="12">
        <v>13061.68</v>
      </c>
      <c r="E2388" s="12">
        <v>163.76</v>
      </c>
      <c r="F2388" s="12">
        <v>13225.44</v>
      </c>
    </row>
    <row r="2389" spans="1:6" s="5" customFormat="1" ht="18.75" customHeight="1" x14ac:dyDescent="0.25">
      <c r="A2389" s="9">
        <v>4303212</v>
      </c>
      <c r="B2389" s="10" t="s">
        <v>2412</v>
      </c>
      <c r="C2389" s="11" t="s">
        <v>4</v>
      </c>
      <c r="D2389" s="12">
        <v>474.48</v>
      </c>
      <c r="E2389" s="12">
        <v>181.95</v>
      </c>
      <c r="F2389" s="12">
        <v>656.43</v>
      </c>
    </row>
    <row r="2390" spans="1:6" s="5" customFormat="1" ht="18.75" customHeight="1" x14ac:dyDescent="0.25">
      <c r="A2390" s="9">
        <v>4303220</v>
      </c>
      <c r="B2390" s="10" t="s">
        <v>2413</v>
      </c>
      <c r="C2390" s="11" t="s">
        <v>156</v>
      </c>
      <c r="D2390" s="12">
        <v>11476.28</v>
      </c>
      <c r="E2390" s="12">
        <v>3840.48</v>
      </c>
      <c r="F2390" s="12">
        <v>15316.76</v>
      </c>
    </row>
    <row r="2391" spans="1:6" s="5" customFormat="1" ht="18.75" customHeight="1" x14ac:dyDescent="0.25">
      <c r="A2391" s="9">
        <v>4303230</v>
      </c>
      <c r="B2391" s="10" t="s">
        <v>2414</v>
      </c>
      <c r="C2391" s="11" t="s">
        <v>156</v>
      </c>
      <c r="D2391" s="12">
        <v>20623.900000000001</v>
      </c>
      <c r="E2391" s="12">
        <v>4320.54</v>
      </c>
      <c r="F2391" s="12">
        <v>24944.44</v>
      </c>
    </row>
    <row r="2392" spans="1:6" s="5" customFormat="1" ht="18.75" customHeight="1" x14ac:dyDescent="0.25">
      <c r="A2392" s="9">
        <v>4303240</v>
      </c>
      <c r="B2392" s="10" t="s">
        <v>2415</v>
      </c>
      <c r="C2392" s="11" t="s">
        <v>156</v>
      </c>
      <c r="D2392" s="12">
        <v>26386</v>
      </c>
      <c r="E2392" s="12">
        <v>5080.7299999999996</v>
      </c>
      <c r="F2392" s="12">
        <v>31466.73</v>
      </c>
    </row>
    <row r="2393" spans="1:6" s="5" customFormat="1" ht="18.75" customHeight="1" x14ac:dyDescent="0.25">
      <c r="A2393" s="9">
        <v>4303500</v>
      </c>
      <c r="B2393" s="10" t="s">
        <v>2416</v>
      </c>
      <c r="C2393" s="11" t="s">
        <v>4</v>
      </c>
      <c r="D2393" s="12">
        <v>1081.71</v>
      </c>
      <c r="E2393" s="12">
        <v>37.869999999999997</v>
      </c>
      <c r="F2393" s="12">
        <v>1119.58</v>
      </c>
    </row>
    <row r="2394" spans="1:6" s="5" customFormat="1" ht="18.75" customHeight="1" x14ac:dyDescent="0.25">
      <c r="A2394" s="9">
        <v>4303510</v>
      </c>
      <c r="B2394" s="10" t="s">
        <v>2417</v>
      </c>
      <c r="C2394" s="11" t="s">
        <v>4</v>
      </c>
      <c r="D2394" s="12">
        <v>1448.52</v>
      </c>
      <c r="E2394" s="12">
        <v>47.33</v>
      </c>
      <c r="F2394" s="12">
        <v>1495.85</v>
      </c>
    </row>
    <row r="2395" spans="1:6" s="5" customFormat="1" ht="18.75" customHeight="1" x14ac:dyDescent="0.25">
      <c r="A2395" s="9">
        <v>4303550</v>
      </c>
      <c r="B2395" s="10" t="s">
        <v>2418</v>
      </c>
      <c r="C2395" s="11" t="s">
        <v>4</v>
      </c>
      <c r="D2395" s="12">
        <v>2938.59</v>
      </c>
      <c r="E2395" s="12">
        <v>50.91</v>
      </c>
      <c r="F2395" s="12">
        <v>2989.5</v>
      </c>
    </row>
    <row r="2396" spans="1:6" s="5" customFormat="1" ht="18.75" customHeight="1" x14ac:dyDescent="0.25">
      <c r="A2396" s="9">
        <v>4304020</v>
      </c>
      <c r="B2396" s="10" t="s">
        <v>2419</v>
      </c>
      <c r="C2396" s="11" t="s">
        <v>4</v>
      </c>
      <c r="D2396" s="12">
        <v>192.59</v>
      </c>
      <c r="E2396" s="12">
        <v>29.14</v>
      </c>
      <c r="F2396" s="12">
        <v>221.73</v>
      </c>
    </row>
    <row r="2397" spans="1:6" s="5" customFormat="1" ht="18.75" customHeight="1" x14ac:dyDescent="0.25">
      <c r="A2397" s="9">
        <v>4305030</v>
      </c>
      <c r="B2397" s="10" t="s">
        <v>2420</v>
      </c>
      <c r="C2397" s="11" t="s">
        <v>4</v>
      </c>
      <c r="D2397" s="12">
        <v>361.77</v>
      </c>
      <c r="E2397" s="12">
        <v>36.39</v>
      </c>
      <c r="F2397" s="12">
        <v>398.16</v>
      </c>
    </row>
    <row r="2398" spans="1:6" s="5" customFormat="1" ht="18.75" customHeight="1" x14ac:dyDescent="0.25">
      <c r="A2398" s="9">
        <v>4305100</v>
      </c>
      <c r="B2398" s="10" t="s">
        <v>2421</v>
      </c>
      <c r="C2398" s="11" t="s">
        <v>4</v>
      </c>
      <c r="D2398" s="12">
        <v>289.48</v>
      </c>
      <c r="E2398" s="12">
        <v>36.39</v>
      </c>
      <c r="F2398" s="12">
        <v>325.87</v>
      </c>
    </row>
    <row r="2399" spans="1:6" s="5" customFormat="1" ht="18.75" customHeight="1" x14ac:dyDescent="0.25">
      <c r="A2399" s="9">
        <v>4306010</v>
      </c>
      <c r="B2399" s="10" t="s">
        <v>2422</v>
      </c>
      <c r="C2399" s="11" t="s">
        <v>4</v>
      </c>
      <c r="D2399" s="12">
        <v>30.74</v>
      </c>
      <c r="E2399" s="12">
        <v>18.2</v>
      </c>
      <c r="F2399" s="12">
        <v>48.94</v>
      </c>
    </row>
    <row r="2400" spans="1:6" s="5" customFormat="1" ht="18.75" customHeight="1" x14ac:dyDescent="0.25">
      <c r="A2400" s="9">
        <v>4307070</v>
      </c>
      <c r="B2400" s="10" t="s">
        <v>2423</v>
      </c>
      <c r="C2400" s="11" t="s">
        <v>156</v>
      </c>
      <c r="D2400" s="12">
        <v>7060.54</v>
      </c>
      <c r="E2400" s="12">
        <v>297.69</v>
      </c>
      <c r="F2400" s="12">
        <v>7358.23</v>
      </c>
    </row>
    <row r="2401" spans="1:6" s="5" customFormat="1" ht="18.75" customHeight="1" x14ac:dyDescent="0.25">
      <c r="A2401" s="9">
        <v>4307300</v>
      </c>
      <c r="B2401" s="10" t="s">
        <v>2424</v>
      </c>
      <c r="C2401" s="11" t="s">
        <v>156</v>
      </c>
      <c r="D2401" s="12">
        <v>6638.44</v>
      </c>
      <c r="E2401" s="12">
        <v>288.41000000000003</v>
      </c>
      <c r="F2401" s="12">
        <v>6926.85</v>
      </c>
    </row>
    <row r="2402" spans="1:6" s="5" customFormat="1" ht="18.75" customHeight="1" x14ac:dyDescent="0.25">
      <c r="A2402" s="9">
        <v>4307310</v>
      </c>
      <c r="B2402" s="10" t="s">
        <v>2425</v>
      </c>
      <c r="C2402" s="11" t="s">
        <v>156</v>
      </c>
      <c r="D2402" s="12">
        <v>7615.11</v>
      </c>
      <c r="E2402" s="12">
        <v>297.69</v>
      </c>
      <c r="F2402" s="12">
        <v>7912.8</v>
      </c>
    </row>
    <row r="2403" spans="1:6" s="5" customFormat="1" ht="18.75" customHeight="1" x14ac:dyDescent="0.25">
      <c r="A2403" s="9">
        <v>4307320</v>
      </c>
      <c r="B2403" s="10" t="s">
        <v>2426</v>
      </c>
      <c r="C2403" s="11" t="s">
        <v>156</v>
      </c>
      <c r="D2403" s="12">
        <v>11318.03</v>
      </c>
      <c r="E2403" s="12">
        <v>297.69</v>
      </c>
      <c r="F2403" s="12">
        <v>11615.72</v>
      </c>
    </row>
    <row r="2404" spans="1:6" s="5" customFormat="1" ht="18.75" customHeight="1" x14ac:dyDescent="0.25">
      <c r="A2404" s="9">
        <v>4307330</v>
      </c>
      <c r="B2404" s="10" t="s">
        <v>2427</v>
      </c>
      <c r="C2404" s="11" t="s">
        <v>156</v>
      </c>
      <c r="D2404" s="12">
        <v>2820.52</v>
      </c>
      <c r="E2404" s="12">
        <v>288.41000000000003</v>
      </c>
      <c r="F2404" s="12">
        <v>3108.93</v>
      </c>
    </row>
    <row r="2405" spans="1:6" s="5" customFormat="1" ht="18.75" customHeight="1" x14ac:dyDescent="0.25">
      <c r="A2405" s="9">
        <v>4307340</v>
      </c>
      <c r="B2405" s="10" t="s">
        <v>2428</v>
      </c>
      <c r="C2405" s="11" t="s">
        <v>156</v>
      </c>
      <c r="D2405" s="12">
        <v>3842.95</v>
      </c>
      <c r="E2405" s="12">
        <v>288.41000000000003</v>
      </c>
      <c r="F2405" s="12">
        <v>4131.3599999999997</v>
      </c>
    </row>
    <row r="2406" spans="1:6" s="5" customFormat="1" ht="18.75" customHeight="1" x14ac:dyDescent="0.25">
      <c r="A2406" s="9">
        <v>4307350</v>
      </c>
      <c r="B2406" s="10" t="s">
        <v>2429</v>
      </c>
      <c r="C2406" s="11" t="s">
        <v>156</v>
      </c>
      <c r="D2406" s="12">
        <v>5432.83</v>
      </c>
      <c r="E2406" s="12">
        <v>297.69</v>
      </c>
      <c r="F2406" s="12">
        <v>5730.52</v>
      </c>
    </row>
    <row r="2407" spans="1:6" s="5" customFormat="1" ht="18.75" customHeight="1" x14ac:dyDescent="0.25">
      <c r="A2407" s="9">
        <v>4307360</v>
      </c>
      <c r="B2407" s="10" t="s">
        <v>2430</v>
      </c>
      <c r="C2407" s="11" t="s">
        <v>156</v>
      </c>
      <c r="D2407" s="12">
        <v>6291.87</v>
      </c>
      <c r="E2407" s="12">
        <v>297.69</v>
      </c>
      <c r="F2407" s="12">
        <v>6589.56</v>
      </c>
    </row>
    <row r="2408" spans="1:6" s="5" customFormat="1" ht="18.75" customHeight="1" x14ac:dyDescent="0.25">
      <c r="A2408" s="9">
        <v>4307380</v>
      </c>
      <c r="B2408" s="10" t="s">
        <v>2431</v>
      </c>
      <c r="C2408" s="11" t="s">
        <v>156</v>
      </c>
      <c r="D2408" s="12">
        <v>6427.05</v>
      </c>
      <c r="E2408" s="12">
        <v>297.69</v>
      </c>
      <c r="F2408" s="12">
        <v>6724.74</v>
      </c>
    </row>
    <row r="2409" spans="1:6" s="5" customFormat="1" ht="18.75" customHeight="1" x14ac:dyDescent="0.25">
      <c r="A2409" s="9">
        <v>4307390</v>
      </c>
      <c r="B2409" s="10" t="s">
        <v>2432</v>
      </c>
      <c r="C2409" s="11" t="s">
        <v>156</v>
      </c>
      <c r="D2409" s="12">
        <v>9416.69</v>
      </c>
      <c r="E2409" s="12">
        <v>297.69</v>
      </c>
      <c r="F2409" s="12">
        <v>9714.3799999999992</v>
      </c>
    </row>
    <row r="2410" spans="1:6" s="5" customFormat="1" ht="18.75" customHeight="1" x14ac:dyDescent="0.25">
      <c r="A2410" s="9">
        <v>4308001</v>
      </c>
      <c r="B2410" s="10" t="s">
        <v>2433</v>
      </c>
      <c r="C2410" s="11" t="s">
        <v>4</v>
      </c>
      <c r="D2410" s="12">
        <v>36238.230000000003</v>
      </c>
      <c r="E2410" s="12">
        <v>675.44</v>
      </c>
      <c r="F2410" s="12">
        <v>36913.67</v>
      </c>
    </row>
    <row r="2411" spans="1:6" s="5" customFormat="1" ht="18.75" customHeight="1" x14ac:dyDescent="0.25">
      <c r="A2411" s="9">
        <v>4308002</v>
      </c>
      <c r="B2411" s="10" t="s">
        <v>2434</v>
      </c>
      <c r="C2411" s="11" t="s">
        <v>4</v>
      </c>
      <c r="D2411" s="12">
        <v>41889.769999999997</v>
      </c>
      <c r="E2411" s="12">
        <v>675.44</v>
      </c>
      <c r="F2411" s="12">
        <v>42565.21</v>
      </c>
    </row>
    <row r="2412" spans="1:6" s="5" customFormat="1" ht="18.75" customHeight="1" x14ac:dyDescent="0.25">
      <c r="A2412" s="9">
        <v>4308003</v>
      </c>
      <c r="B2412" s="10" t="s">
        <v>2435</v>
      </c>
      <c r="C2412" s="11" t="s">
        <v>4</v>
      </c>
      <c r="D2412" s="12">
        <v>48400.55</v>
      </c>
      <c r="E2412" s="12">
        <v>675.44</v>
      </c>
      <c r="F2412" s="12">
        <v>49075.99</v>
      </c>
    </row>
    <row r="2413" spans="1:6" s="5" customFormat="1" ht="18.75" customHeight="1" x14ac:dyDescent="0.25">
      <c r="A2413" s="9">
        <v>4308004</v>
      </c>
      <c r="B2413" s="10" t="s">
        <v>2436</v>
      </c>
      <c r="C2413" s="11" t="s">
        <v>4</v>
      </c>
      <c r="D2413" s="12">
        <v>53936.94</v>
      </c>
      <c r="E2413" s="12">
        <v>675.44</v>
      </c>
      <c r="F2413" s="12">
        <v>54612.38</v>
      </c>
    </row>
    <row r="2414" spans="1:6" s="5" customFormat="1" ht="18.75" customHeight="1" x14ac:dyDescent="0.25">
      <c r="A2414" s="9">
        <v>4308020</v>
      </c>
      <c r="B2414" s="10" t="s">
        <v>2437</v>
      </c>
      <c r="C2414" s="11" t="s">
        <v>4</v>
      </c>
      <c r="D2414" s="12">
        <v>3484.32</v>
      </c>
      <c r="E2414" s="12">
        <v>591.01</v>
      </c>
      <c r="F2414" s="12">
        <v>4075.33</v>
      </c>
    </row>
    <row r="2415" spans="1:6" s="5" customFormat="1" ht="18.75" customHeight="1" x14ac:dyDescent="0.25">
      <c r="A2415" s="9">
        <v>4308021</v>
      </c>
      <c r="B2415" s="10" t="s">
        <v>2438</v>
      </c>
      <c r="C2415" s="11" t="s">
        <v>4</v>
      </c>
      <c r="D2415" s="12">
        <v>4504.6099999999997</v>
      </c>
      <c r="E2415" s="12">
        <v>591.01</v>
      </c>
      <c r="F2415" s="12">
        <v>5095.62</v>
      </c>
    </row>
    <row r="2416" spans="1:6" s="5" customFormat="1" ht="18.75" customHeight="1" x14ac:dyDescent="0.25">
      <c r="A2416" s="9">
        <v>4308022</v>
      </c>
      <c r="B2416" s="10" t="s">
        <v>2439</v>
      </c>
      <c r="C2416" s="11" t="s">
        <v>4</v>
      </c>
      <c r="D2416" s="12">
        <v>6056.92</v>
      </c>
      <c r="E2416" s="12">
        <v>591.01</v>
      </c>
      <c r="F2416" s="12">
        <v>6647.93</v>
      </c>
    </row>
    <row r="2417" spans="1:6" s="5" customFormat="1" ht="18.75" customHeight="1" x14ac:dyDescent="0.25">
      <c r="A2417" s="9">
        <v>4308030</v>
      </c>
      <c r="B2417" s="10" t="s">
        <v>2440</v>
      </c>
      <c r="C2417" s="11" t="s">
        <v>4</v>
      </c>
      <c r="D2417" s="12">
        <v>3878.83</v>
      </c>
      <c r="E2417" s="12">
        <v>591.01</v>
      </c>
      <c r="F2417" s="12">
        <v>4469.84</v>
      </c>
    </row>
    <row r="2418" spans="1:6" s="5" customFormat="1" ht="18.75" customHeight="1" x14ac:dyDescent="0.25">
      <c r="A2418" s="9">
        <v>4308031</v>
      </c>
      <c r="B2418" s="10" t="s">
        <v>2441</v>
      </c>
      <c r="C2418" s="11" t="s">
        <v>4</v>
      </c>
      <c r="D2418" s="12">
        <v>4466.3500000000004</v>
      </c>
      <c r="E2418" s="12">
        <v>591.01</v>
      </c>
      <c r="F2418" s="12">
        <v>5057.3599999999997</v>
      </c>
    </row>
    <row r="2419" spans="1:6" s="5" customFormat="1" ht="18.75" customHeight="1" x14ac:dyDescent="0.25">
      <c r="A2419" s="9">
        <v>4308032</v>
      </c>
      <c r="B2419" s="10" t="s">
        <v>2442</v>
      </c>
      <c r="C2419" s="11" t="s">
        <v>4</v>
      </c>
      <c r="D2419" s="12">
        <v>5302.67</v>
      </c>
      <c r="E2419" s="12">
        <v>591.01</v>
      </c>
      <c r="F2419" s="12">
        <v>5893.68</v>
      </c>
    </row>
    <row r="2420" spans="1:6" s="5" customFormat="1" ht="18.75" customHeight="1" x14ac:dyDescent="0.25">
      <c r="A2420" s="9">
        <v>4308033</v>
      </c>
      <c r="B2420" s="10" t="s">
        <v>2443</v>
      </c>
      <c r="C2420" s="11" t="s">
        <v>4</v>
      </c>
      <c r="D2420" s="12">
        <v>6141.67</v>
      </c>
      <c r="E2420" s="12">
        <v>591.01</v>
      </c>
      <c r="F2420" s="12">
        <v>6732.68</v>
      </c>
    </row>
    <row r="2421" spans="1:6" s="5" customFormat="1" ht="18.75" customHeight="1" x14ac:dyDescent="0.25">
      <c r="A2421" s="9">
        <v>4308040</v>
      </c>
      <c r="B2421" s="10" t="s">
        <v>2444</v>
      </c>
      <c r="C2421" s="11" t="s">
        <v>4</v>
      </c>
      <c r="D2421" s="12">
        <v>3579.83</v>
      </c>
      <c r="E2421" s="12">
        <v>591.01</v>
      </c>
      <c r="F2421" s="12">
        <v>4170.84</v>
      </c>
    </row>
    <row r="2422" spans="1:6" s="5" customFormat="1" ht="18.75" customHeight="1" x14ac:dyDescent="0.25">
      <c r="A2422" s="9">
        <v>4308041</v>
      </c>
      <c r="B2422" s="10" t="s">
        <v>2445</v>
      </c>
      <c r="C2422" s="11" t="s">
        <v>4</v>
      </c>
      <c r="D2422" s="12">
        <v>4067.14</v>
      </c>
      <c r="E2422" s="12">
        <v>591.01</v>
      </c>
      <c r="F2422" s="12">
        <v>4658.1499999999996</v>
      </c>
    </row>
    <row r="2423" spans="1:6" s="5" customFormat="1" ht="18.75" customHeight="1" x14ac:dyDescent="0.25">
      <c r="A2423" s="9">
        <v>4308042</v>
      </c>
      <c r="B2423" s="10" t="s">
        <v>2446</v>
      </c>
      <c r="C2423" s="11" t="s">
        <v>4</v>
      </c>
      <c r="D2423" s="12">
        <v>4414.43</v>
      </c>
      <c r="E2423" s="12">
        <v>591.01</v>
      </c>
      <c r="F2423" s="12">
        <v>5005.4399999999996</v>
      </c>
    </row>
    <row r="2424" spans="1:6" s="5" customFormat="1" ht="18.75" customHeight="1" x14ac:dyDescent="0.25">
      <c r="A2424" s="9">
        <v>4308043</v>
      </c>
      <c r="B2424" s="10" t="s">
        <v>2447</v>
      </c>
      <c r="C2424" s="11" t="s">
        <v>4</v>
      </c>
      <c r="D2424" s="12">
        <v>4559.24</v>
      </c>
      <c r="E2424" s="12">
        <v>591.01</v>
      </c>
      <c r="F2424" s="12">
        <v>5150.25</v>
      </c>
    </row>
    <row r="2425" spans="1:6" s="5" customFormat="1" ht="18.75" customHeight="1" x14ac:dyDescent="0.25">
      <c r="A2425" s="9">
        <v>4310050</v>
      </c>
      <c r="B2425" s="10" t="s">
        <v>2448</v>
      </c>
      <c r="C2425" s="11" t="s">
        <v>4</v>
      </c>
      <c r="D2425" s="12">
        <v>7921.57</v>
      </c>
      <c r="E2425" s="12">
        <v>203.64</v>
      </c>
      <c r="F2425" s="12">
        <v>8125.21</v>
      </c>
    </row>
    <row r="2426" spans="1:6" s="5" customFormat="1" ht="18.75" customHeight="1" x14ac:dyDescent="0.25">
      <c r="A2426" s="9">
        <v>4310090</v>
      </c>
      <c r="B2426" s="10" t="s">
        <v>2449</v>
      </c>
      <c r="C2426" s="11" t="s">
        <v>4</v>
      </c>
      <c r="D2426" s="12">
        <v>13779.95</v>
      </c>
      <c r="E2426" s="12">
        <v>203.64</v>
      </c>
      <c r="F2426" s="12">
        <v>13983.59</v>
      </c>
    </row>
    <row r="2427" spans="1:6" s="5" customFormat="1" ht="18.75" customHeight="1" x14ac:dyDescent="0.25">
      <c r="A2427" s="9">
        <v>4310110</v>
      </c>
      <c r="B2427" s="10" t="s">
        <v>2450</v>
      </c>
      <c r="C2427" s="11" t="s">
        <v>4</v>
      </c>
      <c r="D2427" s="12">
        <v>3823.43</v>
      </c>
      <c r="E2427" s="12">
        <v>203.64</v>
      </c>
      <c r="F2427" s="12">
        <v>4027.07</v>
      </c>
    </row>
    <row r="2428" spans="1:6" s="5" customFormat="1" ht="18.75" customHeight="1" x14ac:dyDescent="0.25">
      <c r="A2428" s="9">
        <v>4310130</v>
      </c>
      <c r="B2428" s="10" t="s">
        <v>2451</v>
      </c>
      <c r="C2428" s="11" t="s">
        <v>4</v>
      </c>
      <c r="D2428" s="12">
        <v>2019.81</v>
      </c>
      <c r="E2428" s="12">
        <v>203.64</v>
      </c>
      <c r="F2428" s="12">
        <v>2223.4499999999998</v>
      </c>
    </row>
    <row r="2429" spans="1:6" s="5" customFormat="1" ht="18.75" customHeight="1" x14ac:dyDescent="0.25">
      <c r="A2429" s="9">
        <v>4310210</v>
      </c>
      <c r="B2429" s="10" t="s">
        <v>2452</v>
      </c>
      <c r="C2429" s="11" t="s">
        <v>4</v>
      </c>
      <c r="D2429" s="12">
        <v>34502.01</v>
      </c>
      <c r="E2429" s="12">
        <v>203.64</v>
      </c>
      <c r="F2429" s="12">
        <v>34705.65</v>
      </c>
    </row>
    <row r="2430" spans="1:6" s="5" customFormat="1" ht="18.75" customHeight="1" x14ac:dyDescent="0.25">
      <c r="A2430" s="9">
        <v>4310230</v>
      </c>
      <c r="B2430" s="10" t="s">
        <v>2453</v>
      </c>
      <c r="C2430" s="11" t="s">
        <v>4</v>
      </c>
      <c r="D2430" s="12">
        <v>2597.2600000000002</v>
      </c>
      <c r="E2430" s="12">
        <v>203.64</v>
      </c>
      <c r="F2430" s="12">
        <v>2800.9</v>
      </c>
    </row>
    <row r="2431" spans="1:6" s="5" customFormat="1" ht="18.75" customHeight="1" x14ac:dyDescent="0.25">
      <c r="A2431" s="9">
        <v>4310250</v>
      </c>
      <c r="B2431" s="10" t="s">
        <v>2454</v>
      </c>
      <c r="C2431" s="11" t="s">
        <v>4</v>
      </c>
      <c r="D2431" s="12">
        <v>8172.81</v>
      </c>
      <c r="E2431" s="12">
        <v>203.64</v>
      </c>
      <c r="F2431" s="12">
        <v>8376.4500000000007</v>
      </c>
    </row>
    <row r="2432" spans="1:6" s="5" customFormat="1" ht="18.75" customHeight="1" x14ac:dyDescent="0.25">
      <c r="A2432" s="9">
        <v>4310290</v>
      </c>
      <c r="B2432" s="10" t="s">
        <v>2455</v>
      </c>
      <c r="C2432" s="11" t="s">
        <v>4</v>
      </c>
      <c r="D2432" s="12">
        <v>3731.77</v>
      </c>
      <c r="E2432" s="12">
        <v>203.64</v>
      </c>
      <c r="F2432" s="12">
        <v>3935.41</v>
      </c>
    </row>
    <row r="2433" spans="1:6" s="5" customFormat="1" ht="18.75" customHeight="1" x14ac:dyDescent="0.25">
      <c r="A2433" s="9">
        <v>4310450</v>
      </c>
      <c r="B2433" s="10" t="s">
        <v>2456</v>
      </c>
      <c r="C2433" s="11" t="s">
        <v>4</v>
      </c>
      <c r="D2433" s="12">
        <v>15251.58</v>
      </c>
      <c r="E2433" s="12">
        <v>203.64</v>
      </c>
      <c r="F2433" s="12">
        <v>15455.22</v>
      </c>
    </row>
    <row r="2434" spans="1:6" s="5" customFormat="1" ht="18.75" customHeight="1" x14ac:dyDescent="0.25">
      <c r="A2434" s="9">
        <v>4310452</v>
      </c>
      <c r="B2434" s="10" t="s">
        <v>2457</v>
      </c>
      <c r="C2434" s="11" t="s">
        <v>4</v>
      </c>
      <c r="D2434" s="12">
        <v>3174.48</v>
      </c>
      <c r="E2434" s="12">
        <v>203.64</v>
      </c>
      <c r="F2434" s="12">
        <v>3378.12</v>
      </c>
    </row>
    <row r="2435" spans="1:6" s="5" customFormat="1" ht="18.75" customHeight="1" x14ac:dyDescent="0.25">
      <c r="A2435" s="9">
        <v>4310454</v>
      </c>
      <c r="B2435" s="10" t="s">
        <v>2458</v>
      </c>
      <c r="C2435" s="11" t="s">
        <v>4</v>
      </c>
      <c r="D2435" s="12">
        <v>4291.62</v>
      </c>
      <c r="E2435" s="12">
        <v>203.64</v>
      </c>
      <c r="F2435" s="12">
        <v>4495.26</v>
      </c>
    </row>
    <row r="2436" spans="1:6" s="5" customFormat="1" ht="18.75" customHeight="1" x14ac:dyDescent="0.25">
      <c r="A2436" s="9">
        <v>4310456</v>
      </c>
      <c r="B2436" s="10" t="s">
        <v>2459</v>
      </c>
      <c r="C2436" s="11" t="s">
        <v>4</v>
      </c>
      <c r="D2436" s="12">
        <v>4814.3999999999996</v>
      </c>
      <c r="E2436" s="12">
        <v>203.64</v>
      </c>
      <c r="F2436" s="12">
        <v>5018.04</v>
      </c>
    </row>
    <row r="2437" spans="1:6" s="5" customFormat="1" ht="18.75" customHeight="1" x14ac:dyDescent="0.25">
      <c r="A2437" s="9">
        <v>4310480</v>
      </c>
      <c r="B2437" s="10" t="s">
        <v>2460</v>
      </c>
      <c r="C2437" s="11" t="s">
        <v>4</v>
      </c>
      <c r="D2437" s="12">
        <v>6678.61</v>
      </c>
      <c r="E2437" s="12">
        <v>203.64</v>
      </c>
      <c r="F2437" s="12">
        <v>6882.25</v>
      </c>
    </row>
    <row r="2438" spans="1:6" s="5" customFormat="1" ht="18.75" customHeight="1" x14ac:dyDescent="0.25">
      <c r="A2438" s="9">
        <v>4310490</v>
      </c>
      <c r="B2438" s="10" t="s">
        <v>2461</v>
      </c>
      <c r="C2438" s="11" t="s">
        <v>4</v>
      </c>
      <c r="D2438" s="12">
        <v>5068.1400000000003</v>
      </c>
      <c r="E2438" s="12">
        <v>203.64</v>
      </c>
      <c r="F2438" s="12">
        <v>5271.78</v>
      </c>
    </row>
    <row r="2439" spans="1:6" s="5" customFormat="1" ht="18.75" customHeight="1" x14ac:dyDescent="0.25">
      <c r="A2439" s="9">
        <v>4310620</v>
      </c>
      <c r="B2439" s="10" t="s">
        <v>2462</v>
      </c>
      <c r="C2439" s="11" t="s">
        <v>4</v>
      </c>
      <c r="D2439" s="12">
        <v>1293.29</v>
      </c>
      <c r="E2439" s="12">
        <v>203.64</v>
      </c>
      <c r="F2439" s="12">
        <v>1496.93</v>
      </c>
    </row>
    <row r="2440" spans="1:6" s="5" customFormat="1" ht="18.75" customHeight="1" x14ac:dyDescent="0.25">
      <c r="A2440" s="9">
        <v>4310670</v>
      </c>
      <c r="B2440" s="10" t="s">
        <v>2463</v>
      </c>
      <c r="C2440" s="11" t="s">
        <v>4</v>
      </c>
      <c r="D2440" s="12">
        <v>1049.95</v>
      </c>
      <c r="E2440" s="12">
        <v>203.64</v>
      </c>
      <c r="F2440" s="12">
        <v>1253.5899999999999</v>
      </c>
    </row>
    <row r="2441" spans="1:6" s="5" customFormat="1" ht="18.75" customHeight="1" x14ac:dyDescent="0.25">
      <c r="A2441" s="9">
        <v>4310730</v>
      </c>
      <c r="B2441" s="10" t="s">
        <v>2464</v>
      </c>
      <c r="C2441" s="11" t="s">
        <v>4</v>
      </c>
      <c r="D2441" s="12">
        <v>14076.18</v>
      </c>
      <c r="E2441" s="12">
        <v>203.64</v>
      </c>
      <c r="F2441" s="12">
        <v>14279.82</v>
      </c>
    </row>
    <row r="2442" spans="1:6" s="5" customFormat="1" ht="18.75" customHeight="1" x14ac:dyDescent="0.25">
      <c r="A2442" s="9">
        <v>4310740</v>
      </c>
      <c r="B2442" s="10" t="s">
        <v>2465</v>
      </c>
      <c r="C2442" s="11" t="s">
        <v>4</v>
      </c>
      <c r="D2442" s="12">
        <v>10375.1</v>
      </c>
      <c r="E2442" s="12">
        <v>203.64</v>
      </c>
      <c r="F2442" s="12">
        <v>10578.74</v>
      </c>
    </row>
    <row r="2443" spans="1:6" s="5" customFormat="1" ht="18.75" customHeight="1" x14ac:dyDescent="0.25">
      <c r="A2443" s="9">
        <v>4310750</v>
      </c>
      <c r="B2443" s="10" t="s">
        <v>2466</v>
      </c>
      <c r="C2443" s="11" t="s">
        <v>4</v>
      </c>
      <c r="D2443" s="12">
        <v>1301.5</v>
      </c>
      <c r="E2443" s="12">
        <v>203.64</v>
      </c>
      <c r="F2443" s="12">
        <v>1505.14</v>
      </c>
    </row>
    <row r="2444" spans="1:6" s="5" customFormat="1" ht="18.75" customHeight="1" x14ac:dyDescent="0.25">
      <c r="A2444" s="9">
        <v>4310770</v>
      </c>
      <c r="B2444" s="10" t="s">
        <v>2467</v>
      </c>
      <c r="C2444" s="11" t="s">
        <v>4</v>
      </c>
      <c r="D2444" s="12">
        <v>24242.94</v>
      </c>
      <c r="E2444" s="12">
        <v>203.64</v>
      </c>
      <c r="F2444" s="12">
        <v>24446.58</v>
      </c>
    </row>
    <row r="2445" spans="1:6" s="5" customFormat="1" ht="18.75" customHeight="1" x14ac:dyDescent="0.25">
      <c r="A2445" s="9">
        <v>4310780</v>
      </c>
      <c r="B2445" s="10" t="s">
        <v>2468</v>
      </c>
      <c r="C2445" s="11" t="s">
        <v>4</v>
      </c>
      <c r="D2445" s="12">
        <v>28736.12</v>
      </c>
      <c r="E2445" s="12">
        <v>203.64</v>
      </c>
      <c r="F2445" s="12">
        <v>28939.759999999998</v>
      </c>
    </row>
    <row r="2446" spans="1:6" s="5" customFormat="1" ht="18.75" customHeight="1" x14ac:dyDescent="0.25">
      <c r="A2446" s="9">
        <v>4310790</v>
      </c>
      <c r="B2446" s="10" t="s">
        <v>2469</v>
      </c>
      <c r="C2446" s="11" t="s">
        <v>4</v>
      </c>
      <c r="D2446" s="12">
        <v>1654.5</v>
      </c>
      <c r="E2446" s="12">
        <v>203.64</v>
      </c>
      <c r="F2446" s="12">
        <v>1858.14</v>
      </c>
    </row>
    <row r="2447" spans="1:6" s="5" customFormat="1" ht="18.75" customHeight="1" x14ac:dyDescent="0.25">
      <c r="A2447" s="9">
        <v>4310794</v>
      </c>
      <c r="B2447" s="10" t="s">
        <v>2470</v>
      </c>
      <c r="C2447" s="11" t="s">
        <v>4</v>
      </c>
      <c r="D2447" s="12">
        <v>2813.19</v>
      </c>
      <c r="E2447" s="12">
        <v>203.64</v>
      </c>
      <c r="F2447" s="12">
        <v>3016.83</v>
      </c>
    </row>
    <row r="2448" spans="1:6" s="5" customFormat="1" ht="18.75" customHeight="1" x14ac:dyDescent="0.25">
      <c r="A2448" s="9">
        <v>4311050</v>
      </c>
      <c r="B2448" s="10" t="s">
        <v>2471</v>
      </c>
      <c r="C2448" s="11" t="s">
        <v>4</v>
      </c>
      <c r="D2448" s="12">
        <v>6870.12</v>
      </c>
      <c r="E2448" s="12">
        <v>436.68</v>
      </c>
      <c r="F2448" s="12">
        <v>7306.8</v>
      </c>
    </row>
    <row r="2449" spans="1:6" s="5" customFormat="1" ht="18.75" customHeight="1" x14ac:dyDescent="0.25">
      <c r="A2449" s="9">
        <v>4311060</v>
      </c>
      <c r="B2449" s="10" t="s">
        <v>2472</v>
      </c>
      <c r="C2449" s="11" t="s">
        <v>4</v>
      </c>
      <c r="D2449" s="12">
        <v>7915.12</v>
      </c>
      <c r="E2449" s="12">
        <v>436.68</v>
      </c>
      <c r="F2449" s="12">
        <v>8351.7999999999993</v>
      </c>
    </row>
    <row r="2450" spans="1:6" s="5" customFormat="1" ht="18.75" customHeight="1" x14ac:dyDescent="0.25">
      <c r="A2450" s="9">
        <v>4311100</v>
      </c>
      <c r="B2450" s="10" t="s">
        <v>2473</v>
      </c>
      <c r="C2450" s="11" t="s">
        <v>4</v>
      </c>
      <c r="D2450" s="12">
        <v>16654.91</v>
      </c>
      <c r="E2450" s="12">
        <v>436.68</v>
      </c>
      <c r="F2450" s="12">
        <v>17091.59</v>
      </c>
    </row>
    <row r="2451" spans="1:6" s="5" customFormat="1" ht="18.75" customHeight="1" x14ac:dyDescent="0.25">
      <c r="A2451" s="9">
        <v>4311110</v>
      </c>
      <c r="B2451" s="10" t="s">
        <v>2474</v>
      </c>
      <c r="C2451" s="11" t="s">
        <v>4</v>
      </c>
      <c r="D2451" s="12">
        <v>7376.28</v>
      </c>
      <c r="E2451" s="12">
        <v>436.68</v>
      </c>
      <c r="F2451" s="12">
        <v>7812.96</v>
      </c>
    </row>
    <row r="2452" spans="1:6" s="5" customFormat="1" ht="18.75" customHeight="1" x14ac:dyDescent="0.25">
      <c r="A2452" s="9">
        <v>4311130</v>
      </c>
      <c r="B2452" s="10" t="s">
        <v>2475</v>
      </c>
      <c r="C2452" s="11" t="s">
        <v>4</v>
      </c>
      <c r="D2452" s="12">
        <v>8633.33</v>
      </c>
      <c r="E2452" s="12">
        <v>436.68</v>
      </c>
      <c r="F2452" s="12">
        <v>9070.01</v>
      </c>
    </row>
    <row r="2453" spans="1:6" s="5" customFormat="1" ht="18.75" customHeight="1" x14ac:dyDescent="0.25">
      <c r="A2453" s="9">
        <v>4311150</v>
      </c>
      <c r="B2453" s="10" t="s">
        <v>2476</v>
      </c>
      <c r="C2453" s="11" t="s">
        <v>4</v>
      </c>
      <c r="D2453" s="12">
        <v>14797.68</v>
      </c>
      <c r="E2453" s="12">
        <v>436.68</v>
      </c>
      <c r="F2453" s="12">
        <v>15234.36</v>
      </c>
    </row>
    <row r="2454" spans="1:6" s="5" customFormat="1" ht="18.75" customHeight="1" x14ac:dyDescent="0.25">
      <c r="A2454" s="9">
        <v>4311320</v>
      </c>
      <c r="B2454" s="10" t="s">
        <v>2477</v>
      </c>
      <c r="C2454" s="11" t="s">
        <v>4</v>
      </c>
      <c r="D2454" s="12">
        <v>5138.2</v>
      </c>
      <c r="E2454" s="12">
        <v>291.12</v>
      </c>
      <c r="F2454" s="12">
        <v>5429.32</v>
      </c>
    </row>
    <row r="2455" spans="1:6" s="5" customFormat="1" ht="18.75" customHeight="1" x14ac:dyDescent="0.25">
      <c r="A2455" s="9">
        <v>4311330</v>
      </c>
      <c r="B2455" s="10" t="s">
        <v>2478</v>
      </c>
      <c r="C2455" s="11" t="s">
        <v>4</v>
      </c>
      <c r="D2455" s="12">
        <v>6909.47</v>
      </c>
      <c r="E2455" s="12">
        <v>291.12</v>
      </c>
      <c r="F2455" s="12">
        <v>7200.59</v>
      </c>
    </row>
    <row r="2456" spans="1:6" s="5" customFormat="1" ht="18.75" customHeight="1" x14ac:dyDescent="0.25">
      <c r="A2456" s="9">
        <v>4311360</v>
      </c>
      <c r="B2456" s="10" t="s">
        <v>2479</v>
      </c>
      <c r="C2456" s="11" t="s">
        <v>4</v>
      </c>
      <c r="D2456" s="12">
        <v>2034.76</v>
      </c>
      <c r="E2456" s="12">
        <v>291.12</v>
      </c>
      <c r="F2456" s="12">
        <v>2325.88</v>
      </c>
    </row>
    <row r="2457" spans="1:6" s="5" customFormat="1" ht="18.75" customHeight="1" x14ac:dyDescent="0.25">
      <c r="A2457" s="9">
        <v>4311370</v>
      </c>
      <c r="B2457" s="10" t="s">
        <v>2480</v>
      </c>
      <c r="C2457" s="11" t="s">
        <v>4</v>
      </c>
      <c r="D2457" s="12">
        <v>2522.71</v>
      </c>
      <c r="E2457" s="12">
        <v>291.12</v>
      </c>
      <c r="F2457" s="12">
        <v>2813.83</v>
      </c>
    </row>
    <row r="2458" spans="1:6" s="5" customFormat="1" ht="18.75" customHeight="1" x14ac:dyDescent="0.25">
      <c r="A2458" s="9">
        <v>4311380</v>
      </c>
      <c r="B2458" s="10" t="s">
        <v>2481</v>
      </c>
      <c r="C2458" s="11" t="s">
        <v>4</v>
      </c>
      <c r="D2458" s="12">
        <v>5366.82</v>
      </c>
      <c r="E2458" s="12">
        <v>291.12</v>
      </c>
      <c r="F2458" s="12">
        <v>5657.94</v>
      </c>
    </row>
    <row r="2459" spans="1:6" s="5" customFormat="1" ht="18.75" customHeight="1" x14ac:dyDescent="0.25">
      <c r="A2459" s="9">
        <v>4311390</v>
      </c>
      <c r="B2459" s="10" t="s">
        <v>2482</v>
      </c>
      <c r="C2459" s="11" t="s">
        <v>4</v>
      </c>
      <c r="D2459" s="12">
        <v>3498.38</v>
      </c>
      <c r="E2459" s="12">
        <v>291.12</v>
      </c>
      <c r="F2459" s="12">
        <v>3789.5</v>
      </c>
    </row>
    <row r="2460" spans="1:6" s="5" customFormat="1" ht="18.75" customHeight="1" x14ac:dyDescent="0.25">
      <c r="A2460" s="9">
        <v>4311400</v>
      </c>
      <c r="B2460" s="10" t="s">
        <v>2483</v>
      </c>
      <c r="C2460" s="11" t="s">
        <v>4</v>
      </c>
      <c r="D2460" s="12">
        <v>13046.33</v>
      </c>
      <c r="E2460" s="12">
        <v>291.12</v>
      </c>
      <c r="F2460" s="12">
        <v>13337.45</v>
      </c>
    </row>
    <row r="2461" spans="1:6" s="5" customFormat="1" ht="18.75" customHeight="1" x14ac:dyDescent="0.25">
      <c r="A2461" s="9">
        <v>4311410</v>
      </c>
      <c r="B2461" s="10" t="s">
        <v>2484</v>
      </c>
      <c r="C2461" s="11" t="s">
        <v>4</v>
      </c>
      <c r="D2461" s="12">
        <v>21415.79</v>
      </c>
      <c r="E2461" s="12">
        <v>291.12</v>
      </c>
      <c r="F2461" s="12">
        <v>21706.91</v>
      </c>
    </row>
    <row r="2462" spans="1:6" s="5" customFormat="1" ht="18.75" customHeight="1" x14ac:dyDescent="0.25">
      <c r="A2462" s="9">
        <v>4311420</v>
      </c>
      <c r="B2462" s="10" t="s">
        <v>2485</v>
      </c>
      <c r="C2462" s="11" t="s">
        <v>4</v>
      </c>
      <c r="D2462" s="12">
        <v>6369.2</v>
      </c>
      <c r="E2462" s="12">
        <v>291.12</v>
      </c>
      <c r="F2462" s="12">
        <v>6660.32</v>
      </c>
    </row>
    <row r="2463" spans="1:6" s="5" customFormat="1" ht="18.75" customHeight="1" x14ac:dyDescent="0.25">
      <c r="A2463" s="9">
        <v>4311460</v>
      </c>
      <c r="B2463" s="10" t="s">
        <v>2486</v>
      </c>
      <c r="C2463" s="11" t="s">
        <v>4</v>
      </c>
      <c r="D2463" s="12">
        <v>22635.75</v>
      </c>
      <c r="E2463" s="12">
        <v>291.12</v>
      </c>
      <c r="F2463" s="12">
        <v>22926.87</v>
      </c>
    </row>
    <row r="2464" spans="1:6" s="5" customFormat="1" ht="18.75" customHeight="1" x14ac:dyDescent="0.25">
      <c r="A2464" s="9">
        <v>4312500</v>
      </c>
      <c r="B2464" s="10" t="s">
        <v>2487</v>
      </c>
      <c r="C2464" s="11" t="s">
        <v>4</v>
      </c>
      <c r="D2464" s="12">
        <v>3147.1</v>
      </c>
      <c r="E2464" s="12">
        <v>101.82</v>
      </c>
      <c r="F2464" s="12">
        <v>3248.92</v>
      </c>
    </row>
    <row r="2465" spans="1:6" s="5" customFormat="1" ht="18.75" customHeight="1" x14ac:dyDescent="0.25">
      <c r="A2465" s="9">
        <v>4320130</v>
      </c>
      <c r="B2465" s="10" t="s">
        <v>2488</v>
      </c>
      <c r="C2465" s="11" t="s">
        <v>4</v>
      </c>
      <c r="D2465" s="12">
        <v>26.29</v>
      </c>
      <c r="E2465" s="12">
        <v>9.65</v>
      </c>
      <c r="F2465" s="12">
        <v>35.94</v>
      </c>
    </row>
    <row r="2466" spans="1:6" s="5" customFormat="1" ht="18.75" customHeight="1" x14ac:dyDescent="0.25">
      <c r="A2466" s="9">
        <v>4320140</v>
      </c>
      <c r="B2466" s="10" t="s">
        <v>2489</v>
      </c>
      <c r="C2466" s="11" t="s">
        <v>4</v>
      </c>
      <c r="D2466" s="12">
        <v>682.09</v>
      </c>
      <c r="E2466" s="12">
        <v>36.39</v>
      </c>
      <c r="F2466" s="12">
        <v>718.48</v>
      </c>
    </row>
    <row r="2467" spans="1:6" s="5" customFormat="1" ht="18.75" customHeight="1" x14ac:dyDescent="0.25">
      <c r="A2467" s="9">
        <v>4320200</v>
      </c>
      <c r="B2467" s="10" t="s">
        <v>2490</v>
      </c>
      <c r="C2467" s="11" t="s">
        <v>4</v>
      </c>
      <c r="D2467" s="12">
        <v>292.83</v>
      </c>
      <c r="E2467" s="12">
        <v>18.2</v>
      </c>
      <c r="F2467" s="12">
        <v>311.02999999999997</v>
      </c>
    </row>
    <row r="2468" spans="1:6" s="5" customFormat="1" ht="18.75" customHeight="1" x14ac:dyDescent="0.25">
      <c r="A2468" s="9">
        <v>4320210</v>
      </c>
      <c r="B2468" s="10" t="s">
        <v>2491</v>
      </c>
      <c r="C2468" s="11" t="s">
        <v>4</v>
      </c>
      <c r="D2468" s="12">
        <v>618.27</v>
      </c>
      <c r="E2468" s="12">
        <v>18.2</v>
      </c>
      <c r="F2468" s="12">
        <v>636.47</v>
      </c>
    </row>
    <row r="2469" spans="1:6" s="5" customFormat="1" ht="18.75" customHeight="1" x14ac:dyDescent="0.25">
      <c r="A2469" s="9">
        <v>4320250</v>
      </c>
      <c r="B2469" s="10" t="s">
        <v>2492</v>
      </c>
      <c r="C2469" s="11" t="s">
        <v>4</v>
      </c>
      <c r="D2469" s="12">
        <v>55.99</v>
      </c>
      <c r="E2469" s="12">
        <v>7.27</v>
      </c>
      <c r="F2469" s="12">
        <v>63.26</v>
      </c>
    </row>
    <row r="2470" spans="1:6" s="5" customFormat="1" ht="18.75" customHeight="1" x14ac:dyDescent="0.25">
      <c r="A2470" s="9">
        <v>4320260</v>
      </c>
      <c r="B2470" s="10" t="s">
        <v>2493</v>
      </c>
      <c r="C2470" s="11" t="s">
        <v>4</v>
      </c>
      <c r="D2470" s="12">
        <v>534.79999999999995</v>
      </c>
      <c r="E2470" s="12">
        <v>18.2</v>
      </c>
      <c r="F2470" s="12">
        <v>553</v>
      </c>
    </row>
    <row r="2471" spans="1:6" s="5" customFormat="1" ht="18.75" customHeight="1" x14ac:dyDescent="0.25">
      <c r="A2471" s="9">
        <v>4401030</v>
      </c>
      <c r="B2471" s="10" t="s">
        <v>2494</v>
      </c>
      <c r="C2471" s="11" t="s">
        <v>4</v>
      </c>
      <c r="D2471" s="12">
        <v>528.38</v>
      </c>
      <c r="E2471" s="12">
        <v>43.65</v>
      </c>
      <c r="F2471" s="12">
        <v>572.03</v>
      </c>
    </row>
    <row r="2472" spans="1:6" s="5" customFormat="1" ht="18.75" customHeight="1" x14ac:dyDescent="0.25">
      <c r="A2472" s="9">
        <v>4401040</v>
      </c>
      <c r="B2472" s="10" t="s">
        <v>2495</v>
      </c>
      <c r="C2472" s="11" t="s">
        <v>4</v>
      </c>
      <c r="D2472" s="12">
        <v>771.84</v>
      </c>
      <c r="E2472" s="12">
        <v>50.91</v>
      </c>
      <c r="F2472" s="12">
        <v>822.75</v>
      </c>
    </row>
    <row r="2473" spans="1:6" s="5" customFormat="1" ht="18.75" customHeight="1" x14ac:dyDescent="0.25">
      <c r="A2473" s="9">
        <v>4401050</v>
      </c>
      <c r="B2473" s="10" t="s">
        <v>2496</v>
      </c>
      <c r="C2473" s="11" t="s">
        <v>4</v>
      </c>
      <c r="D2473" s="12">
        <v>218.16</v>
      </c>
      <c r="E2473" s="12">
        <v>43.65</v>
      </c>
      <c r="F2473" s="12">
        <v>261.81</v>
      </c>
    </row>
    <row r="2474" spans="1:6" s="5" customFormat="1" ht="18.75" customHeight="1" x14ac:dyDescent="0.25">
      <c r="A2474" s="9">
        <v>4401070</v>
      </c>
      <c r="B2474" s="10" t="s">
        <v>2497</v>
      </c>
      <c r="C2474" s="11" t="s">
        <v>4</v>
      </c>
      <c r="D2474" s="12">
        <v>402.68</v>
      </c>
      <c r="E2474" s="12">
        <v>43.65</v>
      </c>
      <c r="F2474" s="12">
        <v>446.33</v>
      </c>
    </row>
    <row r="2475" spans="1:6" s="5" customFormat="1" ht="18.75" customHeight="1" x14ac:dyDescent="0.25">
      <c r="A2475" s="9">
        <v>4401100</v>
      </c>
      <c r="B2475" s="10" t="s">
        <v>2498</v>
      </c>
      <c r="C2475" s="11" t="s">
        <v>4</v>
      </c>
      <c r="D2475" s="12">
        <v>73.69</v>
      </c>
      <c r="E2475" s="12">
        <v>50.91</v>
      </c>
      <c r="F2475" s="12">
        <v>124.6</v>
      </c>
    </row>
    <row r="2476" spans="1:6" s="5" customFormat="1" ht="18.75" customHeight="1" x14ac:dyDescent="0.25">
      <c r="A2476" s="9">
        <v>4401110</v>
      </c>
      <c r="B2476" s="10" t="s">
        <v>2499</v>
      </c>
      <c r="C2476" s="11" t="s">
        <v>4</v>
      </c>
      <c r="D2476" s="12">
        <v>199.62</v>
      </c>
      <c r="E2476" s="12">
        <v>50.91</v>
      </c>
      <c r="F2476" s="12">
        <v>250.53</v>
      </c>
    </row>
    <row r="2477" spans="1:6" s="5" customFormat="1" ht="18.75" customHeight="1" x14ac:dyDescent="0.25">
      <c r="A2477" s="9">
        <v>4401160</v>
      </c>
      <c r="B2477" s="10" t="s">
        <v>2500</v>
      </c>
      <c r="C2477" s="11" t="s">
        <v>4</v>
      </c>
      <c r="D2477" s="12">
        <v>592.54999999999995</v>
      </c>
      <c r="E2477" s="12">
        <v>50.91</v>
      </c>
      <c r="F2477" s="12">
        <v>643.46</v>
      </c>
    </row>
    <row r="2478" spans="1:6" s="5" customFormat="1" ht="18.75" customHeight="1" x14ac:dyDescent="0.25">
      <c r="A2478" s="9">
        <v>4401170</v>
      </c>
      <c r="B2478" s="10" t="s">
        <v>2501</v>
      </c>
      <c r="C2478" s="11" t="s">
        <v>4</v>
      </c>
      <c r="D2478" s="12">
        <v>37.979999999999997</v>
      </c>
      <c r="E2478" s="12">
        <v>18.2</v>
      </c>
      <c r="F2478" s="12">
        <v>56.18</v>
      </c>
    </row>
    <row r="2479" spans="1:6" s="5" customFormat="1" ht="18.75" customHeight="1" x14ac:dyDescent="0.25">
      <c r="A2479" s="9">
        <v>4401200</v>
      </c>
      <c r="B2479" s="10" t="s">
        <v>2502</v>
      </c>
      <c r="C2479" s="11" t="s">
        <v>4</v>
      </c>
      <c r="D2479" s="12">
        <v>369.69</v>
      </c>
      <c r="E2479" s="12">
        <v>50.91</v>
      </c>
      <c r="F2479" s="12">
        <v>420.6</v>
      </c>
    </row>
    <row r="2480" spans="1:6" s="5" customFormat="1" ht="18.75" customHeight="1" x14ac:dyDescent="0.25">
      <c r="A2480" s="9">
        <v>4401240</v>
      </c>
      <c r="B2480" s="10" t="s">
        <v>2503</v>
      </c>
      <c r="C2480" s="11" t="s">
        <v>4</v>
      </c>
      <c r="D2480" s="12">
        <v>412.59</v>
      </c>
      <c r="E2480" s="12">
        <v>50.91</v>
      </c>
      <c r="F2480" s="12">
        <v>463.5</v>
      </c>
    </row>
    <row r="2481" spans="1:6" s="5" customFormat="1" ht="18.75" customHeight="1" x14ac:dyDescent="0.25">
      <c r="A2481" s="9">
        <v>4401270</v>
      </c>
      <c r="B2481" s="10" t="s">
        <v>2504</v>
      </c>
      <c r="C2481" s="11" t="s">
        <v>4</v>
      </c>
      <c r="D2481" s="12">
        <v>89.67</v>
      </c>
      <c r="E2481" s="12">
        <v>18.2</v>
      </c>
      <c r="F2481" s="12">
        <v>107.87</v>
      </c>
    </row>
    <row r="2482" spans="1:6" s="5" customFormat="1" ht="18.75" customHeight="1" x14ac:dyDescent="0.25">
      <c r="A2482" s="9">
        <v>4401310</v>
      </c>
      <c r="B2482" s="10" t="s">
        <v>2505</v>
      </c>
      <c r="C2482" s="11" t="s">
        <v>4</v>
      </c>
      <c r="D2482" s="12">
        <v>605.65</v>
      </c>
      <c r="E2482" s="12">
        <v>109.17</v>
      </c>
      <c r="F2482" s="12">
        <v>714.82</v>
      </c>
    </row>
    <row r="2483" spans="1:6" s="5" customFormat="1" ht="18.75" customHeight="1" x14ac:dyDescent="0.25">
      <c r="A2483" s="9">
        <v>4401360</v>
      </c>
      <c r="B2483" s="10" t="s">
        <v>2506</v>
      </c>
      <c r="C2483" s="11" t="s">
        <v>4</v>
      </c>
      <c r="D2483" s="12">
        <v>481.33</v>
      </c>
      <c r="E2483" s="12">
        <v>109.17</v>
      </c>
      <c r="F2483" s="12">
        <v>590.5</v>
      </c>
    </row>
    <row r="2484" spans="1:6" s="5" customFormat="1" ht="18.75" customHeight="1" x14ac:dyDescent="0.25">
      <c r="A2484" s="9">
        <v>4401370</v>
      </c>
      <c r="B2484" s="10" t="s">
        <v>2507</v>
      </c>
      <c r="C2484" s="11" t="s">
        <v>4</v>
      </c>
      <c r="D2484" s="12">
        <v>199.09</v>
      </c>
      <c r="E2484" s="12">
        <v>36.39</v>
      </c>
      <c r="F2484" s="12">
        <v>235.48</v>
      </c>
    </row>
    <row r="2485" spans="1:6" s="5" customFormat="1" ht="18.75" customHeight="1" x14ac:dyDescent="0.25">
      <c r="A2485" s="9">
        <v>4401610</v>
      </c>
      <c r="B2485" s="10" t="s">
        <v>2508</v>
      </c>
      <c r="C2485" s="11" t="s">
        <v>4</v>
      </c>
      <c r="D2485" s="12">
        <v>179.38</v>
      </c>
      <c r="E2485" s="12">
        <v>18.2</v>
      </c>
      <c r="F2485" s="12">
        <v>197.58</v>
      </c>
    </row>
    <row r="2486" spans="1:6" s="5" customFormat="1" ht="18.75" customHeight="1" x14ac:dyDescent="0.25">
      <c r="A2486" s="9">
        <v>4401680</v>
      </c>
      <c r="B2486" s="10" t="s">
        <v>2509</v>
      </c>
      <c r="C2486" s="11" t="s">
        <v>4</v>
      </c>
      <c r="D2486" s="12">
        <v>79.28</v>
      </c>
      <c r="E2486" s="12">
        <v>12.01</v>
      </c>
      <c r="F2486" s="12">
        <v>91.29</v>
      </c>
    </row>
    <row r="2487" spans="1:6" s="5" customFormat="1" ht="18.75" customHeight="1" x14ac:dyDescent="0.25">
      <c r="A2487" s="9">
        <v>4401690</v>
      </c>
      <c r="B2487" s="10" t="s">
        <v>2510</v>
      </c>
      <c r="C2487" s="11" t="s">
        <v>4</v>
      </c>
      <c r="D2487" s="12">
        <v>472.65</v>
      </c>
      <c r="E2487" s="12">
        <v>109.17</v>
      </c>
      <c r="F2487" s="12">
        <v>581.82000000000005</v>
      </c>
    </row>
    <row r="2488" spans="1:6" s="5" customFormat="1" ht="18.75" customHeight="1" x14ac:dyDescent="0.25">
      <c r="A2488" s="9">
        <v>4401800</v>
      </c>
      <c r="B2488" s="10" t="s">
        <v>2511</v>
      </c>
      <c r="C2488" s="11" t="s">
        <v>156</v>
      </c>
      <c r="D2488" s="12">
        <v>588.5</v>
      </c>
      <c r="E2488" s="12">
        <v>43.65</v>
      </c>
      <c r="F2488" s="12">
        <v>632.15</v>
      </c>
    </row>
    <row r="2489" spans="1:6" s="5" customFormat="1" ht="18.75" customHeight="1" x14ac:dyDescent="0.25">
      <c r="A2489" s="9">
        <v>4401850</v>
      </c>
      <c r="B2489" s="10" t="s">
        <v>2512</v>
      </c>
      <c r="C2489" s="11" t="s">
        <v>4</v>
      </c>
      <c r="D2489" s="12">
        <v>96.02</v>
      </c>
      <c r="E2489" s="12">
        <v>18.2</v>
      </c>
      <c r="F2489" s="12">
        <v>114.22</v>
      </c>
    </row>
    <row r="2490" spans="1:6" s="5" customFormat="1" ht="18.75" customHeight="1" x14ac:dyDescent="0.25">
      <c r="A2490" s="9">
        <v>4402062</v>
      </c>
      <c r="B2490" s="10" t="s">
        <v>2513</v>
      </c>
      <c r="C2490" s="11" t="s">
        <v>28</v>
      </c>
      <c r="D2490" s="12">
        <v>504.3</v>
      </c>
      <c r="E2490" s="12">
        <v>60.29</v>
      </c>
      <c r="F2490" s="12">
        <v>564.59</v>
      </c>
    </row>
    <row r="2491" spans="1:6" s="5" customFormat="1" ht="18.75" customHeight="1" x14ac:dyDescent="0.25">
      <c r="A2491" s="9">
        <v>4402100</v>
      </c>
      <c r="B2491" s="10" t="s">
        <v>2514</v>
      </c>
      <c r="C2491" s="11" t="s">
        <v>28</v>
      </c>
      <c r="D2491" s="12">
        <v>976.56</v>
      </c>
      <c r="E2491" s="12">
        <v>64.319999999999993</v>
      </c>
      <c r="F2491" s="12">
        <v>1040.8800000000001</v>
      </c>
    </row>
    <row r="2492" spans="1:6" s="5" customFormat="1" ht="18.75" customHeight="1" x14ac:dyDescent="0.25">
      <c r="A2492" s="9">
        <v>4402200</v>
      </c>
      <c r="B2492" s="10" t="s">
        <v>2515</v>
      </c>
      <c r="C2492" s="11" t="s">
        <v>28</v>
      </c>
      <c r="D2492" s="12">
        <v>1082.8699999999999</v>
      </c>
      <c r="E2492" s="12">
        <v>130.29</v>
      </c>
      <c r="F2492" s="12">
        <v>1213.1600000000001</v>
      </c>
    </row>
    <row r="2493" spans="1:6" s="5" customFormat="1" ht="18.75" customHeight="1" x14ac:dyDescent="0.25">
      <c r="A2493" s="9">
        <v>4402300</v>
      </c>
      <c r="B2493" s="10" t="s">
        <v>2516</v>
      </c>
      <c r="C2493" s="11" t="s">
        <v>28</v>
      </c>
      <c r="D2493" s="12">
        <v>2325.04</v>
      </c>
      <c r="E2493" s="12"/>
      <c r="F2493" s="12">
        <v>2325.04</v>
      </c>
    </row>
    <row r="2494" spans="1:6" s="5" customFormat="1" ht="18.75" customHeight="1" x14ac:dyDescent="0.25">
      <c r="A2494" s="9">
        <v>4403010</v>
      </c>
      <c r="B2494" s="10" t="s">
        <v>2517</v>
      </c>
      <c r="C2494" s="11" t="s">
        <v>4</v>
      </c>
      <c r="D2494" s="12">
        <v>235.28</v>
      </c>
      <c r="E2494" s="12">
        <v>4.41</v>
      </c>
      <c r="F2494" s="12">
        <v>239.69</v>
      </c>
    </row>
    <row r="2495" spans="1:6" s="5" customFormat="1" ht="18.75" customHeight="1" x14ac:dyDescent="0.25">
      <c r="A2495" s="9">
        <v>4403020</v>
      </c>
      <c r="B2495" s="10" t="s">
        <v>2518</v>
      </c>
      <c r="C2495" s="11" t="s">
        <v>4</v>
      </c>
      <c r="D2495" s="12">
        <v>39.24</v>
      </c>
      <c r="E2495" s="12">
        <v>10.61</v>
      </c>
      <c r="F2495" s="12">
        <v>49.85</v>
      </c>
    </row>
    <row r="2496" spans="1:6" s="5" customFormat="1" ht="18.75" customHeight="1" x14ac:dyDescent="0.25">
      <c r="A2496" s="9">
        <v>4403030</v>
      </c>
      <c r="B2496" s="10" t="s">
        <v>2519</v>
      </c>
      <c r="C2496" s="11" t="s">
        <v>4</v>
      </c>
      <c r="D2496" s="12">
        <v>58.98</v>
      </c>
      <c r="E2496" s="12">
        <v>4.41</v>
      </c>
      <c r="F2496" s="12">
        <v>63.39</v>
      </c>
    </row>
    <row r="2497" spans="1:6" s="5" customFormat="1" ht="18.75" customHeight="1" x14ac:dyDescent="0.25">
      <c r="A2497" s="9">
        <v>4403040</v>
      </c>
      <c r="B2497" s="10" t="s">
        <v>2520</v>
      </c>
      <c r="C2497" s="11" t="s">
        <v>4</v>
      </c>
      <c r="D2497" s="12">
        <v>45.55</v>
      </c>
      <c r="E2497" s="12">
        <v>10.61</v>
      </c>
      <c r="F2497" s="12">
        <v>56.16</v>
      </c>
    </row>
    <row r="2498" spans="1:6" s="5" customFormat="1" ht="18.75" customHeight="1" x14ac:dyDescent="0.25">
      <c r="A2498" s="9">
        <v>4403050</v>
      </c>
      <c r="B2498" s="10" t="s">
        <v>2521</v>
      </c>
      <c r="C2498" s="11" t="s">
        <v>4</v>
      </c>
      <c r="D2498" s="12">
        <v>78.36</v>
      </c>
      <c r="E2498" s="12">
        <v>4.41</v>
      </c>
      <c r="F2498" s="12">
        <v>82.77</v>
      </c>
    </row>
    <row r="2499" spans="1:6" s="5" customFormat="1" ht="18.75" customHeight="1" x14ac:dyDescent="0.25">
      <c r="A2499" s="9">
        <v>4403080</v>
      </c>
      <c r="B2499" s="10" t="s">
        <v>2522</v>
      </c>
      <c r="C2499" s="11" t="s">
        <v>4</v>
      </c>
      <c r="D2499" s="12">
        <v>45.89</v>
      </c>
      <c r="E2499" s="12">
        <v>10.61</v>
      </c>
      <c r="F2499" s="12">
        <v>56.5</v>
      </c>
    </row>
    <row r="2500" spans="1:6" s="5" customFormat="1" ht="18.75" customHeight="1" x14ac:dyDescent="0.25">
      <c r="A2500" s="9">
        <v>4403090</v>
      </c>
      <c r="B2500" s="10" t="s">
        <v>2523</v>
      </c>
      <c r="C2500" s="11" t="s">
        <v>4</v>
      </c>
      <c r="D2500" s="12">
        <v>39.61</v>
      </c>
      <c r="E2500" s="12">
        <v>4.41</v>
      </c>
      <c r="F2500" s="12">
        <v>44.02</v>
      </c>
    </row>
    <row r="2501" spans="1:6" s="5" customFormat="1" ht="18.75" customHeight="1" x14ac:dyDescent="0.25">
      <c r="A2501" s="9">
        <v>4403130</v>
      </c>
      <c r="B2501" s="10" t="s">
        <v>2524</v>
      </c>
      <c r="C2501" s="11" t="s">
        <v>4</v>
      </c>
      <c r="D2501" s="12">
        <v>38.979999999999997</v>
      </c>
      <c r="E2501" s="12">
        <v>4.41</v>
      </c>
      <c r="F2501" s="12">
        <v>43.39</v>
      </c>
    </row>
    <row r="2502" spans="1:6" s="5" customFormat="1" ht="18.75" customHeight="1" x14ac:dyDescent="0.25">
      <c r="A2502" s="9">
        <v>4403180</v>
      </c>
      <c r="B2502" s="10" t="s">
        <v>2525</v>
      </c>
      <c r="C2502" s="11" t="s">
        <v>4</v>
      </c>
      <c r="D2502" s="12">
        <v>55.59</v>
      </c>
      <c r="E2502" s="12">
        <v>4.41</v>
      </c>
      <c r="F2502" s="12">
        <v>60</v>
      </c>
    </row>
    <row r="2503" spans="1:6" s="5" customFormat="1" ht="18.75" customHeight="1" x14ac:dyDescent="0.25">
      <c r="A2503" s="9">
        <v>4403210</v>
      </c>
      <c r="B2503" s="10" t="s">
        <v>2526</v>
      </c>
      <c r="C2503" s="11" t="s">
        <v>4</v>
      </c>
      <c r="D2503" s="12">
        <v>59.6</v>
      </c>
      <c r="E2503" s="12">
        <v>18.2</v>
      </c>
      <c r="F2503" s="12">
        <v>77.8</v>
      </c>
    </row>
    <row r="2504" spans="1:6" s="5" customFormat="1" ht="18.75" customHeight="1" x14ac:dyDescent="0.25">
      <c r="A2504" s="9">
        <v>4403260</v>
      </c>
      <c r="B2504" s="10" t="s">
        <v>2527</v>
      </c>
      <c r="C2504" s="11" t="s">
        <v>4</v>
      </c>
      <c r="D2504" s="12">
        <v>113.76</v>
      </c>
      <c r="E2504" s="12">
        <v>32.159999999999997</v>
      </c>
      <c r="F2504" s="12">
        <v>145.91999999999999</v>
      </c>
    </row>
    <row r="2505" spans="1:6" s="5" customFormat="1" ht="18.75" customHeight="1" x14ac:dyDescent="0.25">
      <c r="A2505" s="9">
        <v>4403300</v>
      </c>
      <c r="B2505" s="10" t="s">
        <v>2528</v>
      </c>
      <c r="C2505" s="11" t="s">
        <v>4</v>
      </c>
      <c r="D2505" s="12">
        <v>187.16</v>
      </c>
      <c r="E2505" s="12">
        <v>13.82</v>
      </c>
      <c r="F2505" s="12">
        <v>200.98</v>
      </c>
    </row>
    <row r="2506" spans="1:6" s="5" customFormat="1" ht="18.75" customHeight="1" x14ac:dyDescent="0.25">
      <c r="A2506" s="9">
        <v>4403310</v>
      </c>
      <c r="B2506" s="10" t="s">
        <v>2529</v>
      </c>
      <c r="C2506" s="11" t="s">
        <v>4</v>
      </c>
      <c r="D2506" s="12">
        <v>881.57</v>
      </c>
      <c r="E2506" s="12">
        <v>13.82</v>
      </c>
      <c r="F2506" s="12">
        <v>895.39</v>
      </c>
    </row>
    <row r="2507" spans="1:6" s="5" customFormat="1" ht="18.75" customHeight="1" x14ac:dyDescent="0.25">
      <c r="A2507" s="9">
        <v>4403315</v>
      </c>
      <c r="B2507" s="10" t="s">
        <v>2530</v>
      </c>
      <c r="C2507" s="11" t="s">
        <v>4</v>
      </c>
      <c r="D2507" s="12">
        <v>99.53</v>
      </c>
      <c r="E2507" s="12">
        <v>13.82</v>
      </c>
      <c r="F2507" s="12">
        <v>113.35</v>
      </c>
    </row>
    <row r="2508" spans="1:6" s="5" customFormat="1" ht="18.75" customHeight="1" x14ac:dyDescent="0.25">
      <c r="A2508" s="9">
        <v>4403316</v>
      </c>
      <c r="B2508" s="10" t="s">
        <v>2531</v>
      </c>
      <c r="C2508" s="11" t="s">
        <v>4</v>
      </c>
      <c r="D2508" s="12">
        <v>405.12</v>
      </c>
      <c r="E2508" s="12">
        <v>50.95</v>
      </c>
      <c r="F2508" s="12">
        <v>456.07</v>
      </c>
    </row>
    <row r="2509" spans="1:6" s="5" customFormat="1" ht="18.75" customHeight="1" x14ac:dyDescent="0.25">
      <c r="A2509" s="9">
        <v>4403360</v>
      </c>
      <c r="B2509" s="10" t="s">
        <v>2532</v>
      </c>
      <c r="C2509" s="11" t="s">
        <v>4</v>
      </c>
      <c r="D2509" s="12">
        <v>453.32</v>
      </c>
      <c r="E2509" s="12">
        <v>18.2</v>
      </c>
      <c r="F2509" s="12">
        <v>471.52</v>
      </c>
    </row>
    <row r="2510" spans="1:6" s="5" customFormat="1" ht="18.75" customHeight="1" x14ac:dyDescent="0.25">
      <c r="A2510" s="9">
        <v>4403370</v>
      </c>
      <c r="B2510" s="10" t="s">
        <v>2533</v>
      </c>
      <c r="C2510" s="11" t="s">
        <v>4</v>
      </c>
      <c r="D2510" s="12">
        <v>29.23</v>
      </c>
      <c r="E2510" s="12">
        <v>12.73</v>
      </c>
      <c r="F2510" s="12">
        <v>41.96</v>
      </c>
    </row>
    <row r="2511" spans="1:6" s="5" customFormat="1" ht="18.75" customHeight="1" x14ac:dyDescent="0.25">
      <c r="A2511" s="9">
        <v>4403380</v>
      </c>
      <c r="B2511" s="10" t="s">
        <v>2534</v>
      </c>
      <c r="C2511" s="11" t="s">
        <v>4</v>
      </c>
      <c r="D2511" s="12">
        <v>29.05</v>
      </c>
      <c r="E2511" s="12">
        <v>12.73</v>
      </c>
      <c r="F2511" s="12">
        <v>41.78</v>
      </c>
    </row>
    <row r="2512" spans="1:6" s="5" customFormat="1" ht="18.75" customHeight="1" x14ac:dyDescent="0.25">
      <c r="A2512" s="9">
        <v>4403400</v>
      </c>
      <c r="B2512" s="10" t="s">
        <v>2535</v>
      </c>
      <c r="C2512" s="11" t="s">
        <v>4</v>
      </c>
      <c r="D2512" s="12">
        <v>36.03</v>
      </c>
      <c r="E2512" s="12">
        <v>12.73</v>
      </c>
      <c r="F2512" s="12">
        <v>48.76</v>
      </c>
    </row>
    <row r="2513" spans="1:6" s="5" customFormat="1" ht="18.75" customHeight="1" x14ac:dyDescent="0.25">
      <c r="A2513" s="9">
        <v>4403420</v>
      </c>
      <c r="B2513" s="10" t="s">
        <v>2536</v>
      </c>
      <c r="C2513" s="11" t="s">
        <v>4</v>
      </c>
      <c r="D2513" s="12">
        <v>21.58</v>
      </c>
      <c r="E2513" s="12">
        <v>12.73</v>
      </c>
      <c r="F2513" s="12">
        <v>34.31</v>
      </c>
    </row>
    <row r="2514" spans="1:6" s="5" customFormat="1" ht="18.75" customHeight="1" x14ac:dyDescent="0.25">
      <c r="A2514" s="9">
        <v>4403430</v>
      </c>
      <c r="B2514" s="10" t="s">
        <v>2537</v>
      </c>
      <c r="C2514" s="11" t="s">
        <v>4</v>
      </c>
      <c r="D2514" s="12">
        <v>26.18</v>
      </c>
      <c r="E2514" s="12">
        <v>12.73</v>
      </c>
      <c r="F2514" s="12">
        <v>38.909999999999997</v>
      </c>
    </row>
    <row r="2515" spans="1:6" s="5" customFormat="1" ht="18.75" customHeight="1" x14ac:dyDescent="0.25">
      <c r="A2515" s="9">
        <v>4403440</v>
      </c>
      <c r="B2515" s="10" t="s">
        <v>2538</v>
      </c>
      <c r="C2515" s="11" t="s">
        <v>4</v>
      </c>
      <c r="D2515" s="12">
        <v>27.54</v>
      </c>
      <c r="E2515" s="12">
        <v>12.73</v>
      </c>
      <c r="F2515" s="12">
        <v>40.270000000000003</v>
      </c>
    </row>
    <row r="2516" spans="1:6" s="5" customFormat="1" ht="18.75" customHeight="1" x14ac:dyDescent="0.25">
      <c r="A2516" s="9">
        <v>4403450</v>
      </c>
      <c r="B2516" s="10" t="s">
        <v>2539</v>
      </c>
      <c r="C2516" s="11" t="s">
        <v>4</v>
      </c>
      <c r="D2516" s="12">
        <v>48.57</v>
      </c>
      <c r="E2516" s="12">
        <v>12.73</v>
      </c>
      <c r="F2516" s="12">
        <v>61.3</v>
      </c>
    </row>
    <row r="2517" spans="1:6" s="5" customFormat="1" ht="18.75" customHeight="1" x14ac:dyDescent="0.25">
      <c r="A2517" s="9">
        <v>4403470</v>
      </c>
      <c r="B2517" s="10" t="s">
        <v>2540</v>
      </c>
      <c r="C2517" s="11" t="s">
        <v>4</v>
      </c>
      <c r="D2517" s="12">
        <v>72.45</v>
      </c>
      <c r="E2517" s="12">
        <v>12.73</v>
      </c>
      <c r="F2517" s="12">
        <v>85.18</v>
      </c>
    </row>
    <row r="2518" spans="1:6" s="5" customFormat="1" ht="18.75" customHeight="1" x14ac:dyDescent="0.25">
      <c r="A2518" s="9">
        <v>4403480</v>
      </c>
      <c r="B2518" s="10" t="s">
        <v>2541</v>
      </c>
      <c r="C2518" s="11" t="s">
        <v>4</v>
      </c>
      <c r="D2518" s="12">
        <v>190.28</v>
      </c>
      <c r="E2518" s="12">
        <v>13.82</v>
      </c>
      <c r="F2518" s="12">
        <v>204.1</v>
      </c>
    </row>
    <row r="2519" spans="1:6" s="5" customFormat="1" ht="18.75" customHeight="1" x14ac:dyDescent="0.25">
      <c r="A2519" s="9">
        <v>4403500</v>
      </c>
      <c r="B2519" s="10" t="s">
        <v>2542</v>
      </c>
      <c r="C2519" s="11" t="s">
        <v>4</v>
      </c>
      <c r="D2519" s="12">
        <v>517.48</v>
      </c>
      <c r="E2519" s="12">
        <v>50.95</v>
      </c>
      <c r="F2519" s="12">
        <v>568.42999999999995</v>
      </c>
    </row>
    <row r="2520" spans="1:6" s="5" customFormat="1" ht="18.75" customHeight="1" x14ac:dyDescent="0.25">
      <c r="A2520" s="9">
        <v>4403510</v>
      </c>
      <c r="B2520" s="10" t="s">
        <v>2543</v>
      </c>
      <c r="C2520" s="11" t="s">
        <v>4</v>
      </c>
      <c r="D2520" s="12">
        <v>410.52</v>
      </c>
      <c r="E2520" s="12">
        <v>29.1</v>
      </c>
      <c r="F2520" s="12">
        <v>439.62</v>
      </c>
    </row>
    <row r="2521" spans="1:6" s="5" customFormat="1" ht="18.75" customHeight="1" x14ac:dyDescent="0.25">
      <c r="A2521" s="9">
        <v>4403590</v>
      </c>
      <c r="B2521" s="10" t="s">
        <v>2544</v>
      </c>
      <c r="C2521" s="11" t="s">
        <v>4</v>
      </c>
      <c r="D2521" s="12">
        <v>176.77</v>
      </c>
      <c r="E2521" s="12">
        <v>13.82</v>
      </c>
      <c r="F2521" s="12">
        <v>190.59</v>
      </c>
    </row>
    <row r="2522" spans="1:6" s="5" customFormat="1" ht="18.75" customHeight="1" x14ac:dyDescent="0.25">
      <c r="A2522" s="9">
        <v>4403630</v>
      </c>
      <c r="B2522" s="10" t="s">
        <v>2545</v>
      </c>
      <c r="C2522" s="11" t="s">
        <v>4</v>
      </c>
      <c r="D2522" s="12">
        <v>54.63</v>
      </c>
      <c r="E2522" s="12">
        <v>12.73</v>
      </c>
      <c r="F2522" s="12">
        <v>67.36</v>
      </c>
    </row>
    <row r="2523" spans="1:6" s="5" customFormat="1" ht="18.75" customHeight="1" x14ac:dyDescent="0.25">
      <c r="A2523" s="9">
        <v>4403640</v>
      </c>
      <c r="B2523" s="10" t="s">
        <v>2546</v>
      </c>
      <c r="C2523" s="11" t="s">
        <v>4</v>
      </c>
      <c r="D2523" s="12">
        <v>371.39</v>
      </c>
      <c r="E2523" s="12">
        <v>12.73</v>
      </c>
      <c r="F2523" s="12">
        <v>384.12</v>
      </c>
    </row>
    <row r="2524" spans="1:6" s="5" customFormat="1" ht="18.75" customHeight="1" x14ac:dyDescent="0.25">
      <c r="A2524" s="9">
        <v>4403670</v>
      </c>
      <c r="B2524" s="10" t="s">
        <v>2547</v>
      </c>
      <c r="C2524" s="11" t="s">
        <v>156</v>
      </c>
      <c r="D2524" s="12">
        <v>774.13</v>
      </c>
      <c r="E2524" s="12">
        <v>50.36</v>
      </c>
      <c r="F2524" s="12">
        <v>824.49</v>
      </c>
    </row>
    <row r="2525" spans="1:6" s="5" customFormat="1" ht="18.75" customHeight="1" x14ac:dyDescent="0.25">
      <c r="A2525" s="9">
        <v>4403690</v>
      </c>
      <c r="B2525" s="10" t="s">
        <v>2548</v>
      </c>
      <c r="C2525" s="11" t="s">
        <v>4</v>
      </c>
      <c r="D2525" s="12">
        <v>3.8</v>
      </c>
      <c r="E2525" s="12">
        <v>12.73</v>
      </c>
      <c r="F2525" s="12">
        <v>16.53</v>
      </c>
    </row>
    <row r="2526" spans="1:6" s="5" customFormat="1" ht="18.75" customHeight="1" x14ac:dyDescent="0.25">
      <c r="A2526" s="9">
        <v>4403700</v>
      </c>
      <c r="B2526" s="10" t="s">
        <v>2549</v>
      </c>
      <c r="C2526" s="11" t="s">
        <v>4</v>
      </c>
      <c r="D2526" s="12">
        <v>4.3</v>
      </c>
      <c r="E2526" s="12">
        <v>12.73</v>
      </c>
      <c r="F2526" s="12">
        <v>17.03</v>
      </c>
    </row>
    <row r="2527" spans="1:6" s="5" customFormat="1" ht="18.75" customHeight="1" x14ac:dyDescent="0.25">
      <c r="A2527" s="9">
        <v>4403720</v>
      </c>
      <c r="B2527" s="10" t="s">
        <v>2550</v>
      </c>
      <c r="C2527" s="11" t="s">
        <v>4</v>
      </c>
      <c r="D2527" s="12">
        <v>661.68</v>
      </c>
      <c r="E2527" s="12">
        <v>13.82</v>
      </c>
      <c r="F2527" s="12">
        <v>675.5</v>
      </c>
    </row>
    <row r="2528" spans="1:6" s="5" customFormat="1" ht="18.75" customHeight="1" x14ac:dyDescent="0.25">
      <c r="A2528" s="9">
        <v>4403810</v>
      </c>
      <c r="B2528" s="10" t="s">
        <v>2551</v>
      </c>
      <c r="C2528" s="11" t="s">
        <v>4</v>
      </c>
      <c r="D2528" s="12">
        <v>590.13</v>
      </c>
      <c r="E2528" s="12">
        <v>50.95</v>
      </c>
      <c r="F2528" s="12">
        <v>641.08000000000004</v>
      </c>
    </row>
    <row r="2529" spans="1:6" s="5" customFormat="1" ht="18.75" customHeight="1" x14ac:dyDescent="0.25">
      <c r="A2529" s="9">
        <v>4403825</v>
      </c>
      <c r="B2529" s="10" t="s">
        <v>2552</v>
      </c>
      <c r="C2529" s="11" t="s">
        <v>4</v>
      </c>
      <c r="D2529" s="12">
        <v>1452.72</v>
      </c>
      <c r="E2529" s="12">
        <v>50.95</v>
      </c>
      <c r="F2529" s="12">
        <v>1503.67</v>
      </c>
    </row>
    <row r="2530" spans="1:6" s="5" customFormat="1" ht="18.75" customHeight="1" x14ac:dyDescent="0.25">
      <c r="A2530" s="9">
        <v>4403900</v>
      </c>
      <c r="B2530" s="10" t="s">
        <v>2553</v>
      </c>
      <c r="C2530" s="11" t="s">
        <v>4</v>
      </c>
      <c r="D2530" s="12">
        <v>1113.96</v>
      </c>
      <c r="E2530" s="12">
        <v>4.41</v>
      </c>
      <c r="F2530" s="12">
        <v>1118.3699999999999</v>
      </c>
    </row>
    <row r="2531" spans="1:6" s="5" customFormat="1" ht="18.75" customHeight="1" x14ac:dyDescent="0.25">
      <c r="A2531" s="9">
        <v>4403920</v>
      </c>
      <c r="B2531" s="10" t="s">
        <v>2554</v>
      </c>
      <c r="C2531" s="11" t="s">
        <v>4</v>
      </c>
      <c r="D2531" s="12">
        <v>424.73</v>
      </c>
      <c r="E2531" s="12">
        <v>18.2</v>
      </c>
      <c r="F2531" s="12">
        <v>442.93</v>
      </c>
    </row>
    <row r="2532" spans="1:6" s="5" customFormat="1" ht="18.75" customHeight="1" x14ac:dyDescent="0.25">
      <c r="A2532" s="9">
        <v>4403931</v>
      </c>
      <c r="B2532" s="10" t="s">
        <v>2555</v>
      </c>
      <c r="C2532" s="11" t="s">
        <v>4</v>
      </c>
      <c r="D2532" s="12">
        <v>45.5</v>
      </c>
      <c r="E2532" s="12">
        <v>21.87</v>
      </c>
      <c r="F2532" s="12">
        <v>67.37</v>
      </c>
    </row>
    <row r="2533" spans="1:6" s="5" customFormat="1" ht="18.75" customHeight="1" x14ac:dyDescent="0.25">
      <c r="A2533" s="9">
        <v>4403940</v>
      </c>
      <c r="B2533" s="10" t="s">
        <v>2556</v>
      </c>
      <c r="C2533" s="11" t="s">
        <v>4</v>
      </c>
      <c r="D2533" s="12">
        <v>262.76</v>
      </c>
      <c r="E2533" s="12">
        <v>18.2</v>
      </c>
      <c r="F2533" s="12">
        <v>280.95999999999998</v>
      </c>
    </row>
    <row r="2534" spans="1:6" s="5" customFormat="1" ht="18.75" customHeight="1" x14ac:dyDescent="0.25">
      <c r="A2534" s="9">
        <v>4403950</v>
      </c>
      <c r="B2534" s="10" t="s">
        <v>2557</v>
      </c>
      <c r="C2534" s="11" t="s">
        <v>4</v>
      </c>
      <c r="D2534" s="12">
        <v>443.19</v>
      </c>
      <c r="E2534" s="12">
        <v>18.2</v>
      </c>
      <c r="F2534" s="12">
        <v>461.39</v>
      </c>
    </row>
    <row r="2535" spans="1:6" s="5" customFormat="1" ht="18.75" customHeight="1" x14ac:dyDescent="0.25">
      <c r="A2535" s="9">
        <v>4404030</v>
      </c>
      <c r="B2535" s="10" t="s">
        <v>2558</v>
      </c>
      <c r="C2535" s="11" t="s">
        <v>28</v>
      </c>
      <c r="D2535" s="12">
        <v>426.66</v>
      </c>
      <c r="E2535" s="12">
        <v>20.91</v>
      </c>
      <c r="F2535" s="12">
        <v>447.57</v>
      </c>
    </row>
    <row r="2536" spans="1:6" s="5" customFormat="1" ht="18.75" customHeight="1" x14ac:dyDescent="0.25">
      <c r="A2536" s="9">
        <v>4404040</v>
      </c>
      <c r="B2536" s="10" t="s">
        <v>2559</v>
      </c>
      <c r="C2536" s="11" t="s">
        <v>28</v>
      </c>
      <c r="D2536" s="12">
        <v>217.49</v>
      </c>
      <c r="E2536" s="12">
        <v>64.319999999999993</v>
      </c>
      <c r="F2536" s="12">
        <v>281.81</v>
      </c>
    </row>
    <row r="2537" spans="1:6" s="5" customFormat="1" ht="18.75" customHeight="1" x14ac:dyDescent="0.25">
      <c r="A2537" s="9">
        <v>4404050</v>
      </c>
      <c r="B2537" s="10" t="s">
        <v>2560</v>
      </c>
      <c r="C2537" s="11" t="s">
        <v>28</v>
      </c>
      <c r="D2537" s="12">
        <v>754.34</v>
      </c>
      <c r="E2537" s="12">
        <v>20.91</v>
      </c>
      <c r="F2537" s="12">
        <v>775.25</v>
      </c>
    </row>
    <row r="2538" spans="1:6" s="5" customFormat="1" ht="18.75" customHeight="1" x14ac:dyDescent="0.25">
      <c r="A2538" s="9">
        <v>4406010</v>
      </c>
      <c r="B2538" s="10" t="s">
        <v>2561</v>
      </c>
      <c r="C2538" s="11" t="s">
        <v>56</v>
      </c>
      <c r="D2538" s="12">
        <v>1104.51</v>
      </c>
      <c r="E2538" s="12">
        <v>50.91</v>
      </c>
      <c r="F2538" s="12">
        <v>1155.42</v>
      </c>
    </row>
    <row r="2539" spans="1:6" s="5" customFormat="1" ht="18.75" customHeight="1" x14ac:dyDescent="0.25">
      <c r="A2539" s="9">
        <v>4406100</v>
      </c>
      <c r="B2539" s="10" t="s">
        <v>2562</v>
      </c>
      <c r="C2539" s="11" t="s">
        <v>56</v>
      </c>
      <c r="D2539" s="12">
        <v>683.62</v>
      </c>
      <c r="E2539" s="12">
        <v>50.91</v>
      </c>
      <c r="F2539" s="12">
        <v>734.53</v>
      </c>
    </row>
    <row r="2540" spans="1:6" s="5" customFormat="1" ht="18.75" customHeight="1" x14ac:dyDescent="0.25">
      <c r="A2540" s="9">
        <v>4406200</v>
      </c>
      <c r="B2540" s="10" t="s">
        <v>2563</v>
      </c>
      <c r="C2540" s="11" t="s">
        <v>4</v>
      </c>
      <c r="D2540" s="12">
        <v>914.13</v>
      </c>
      <c r="E2540" s="12">
        <v>109.17</v>
      </c>
      <c r="F2540" s="12">
        <v>1023.3</v>
      </c>
    </row>
    <row r="2541" spans="1:6" s="5" customFormat="1" ht="18.75" customHeight="1" x14ac:dyDescent="0.25">
      <c r="A2541" s="9">
        <v>4406250</v>
      </c>
      <c r="B2541" s="10" t="s">
        <v>2564</v>
      </c>
      <c r="C2541" s="11" t="s">
        <v>4</v>
      </c>
      <c r="D2541" s="12">
        <v>149.6</v>
      </c>
      <c r="E2541" s="12">
        <v>18.2</v>
      </c>
      <c r="F2541" s="12">
        <v>167.8</v>
      </c>
    </row>
    <row r="2542" spans="1:6" s="5" customFormat="1" ht="18.75" customHeight="1" x14ac:dyDescent="0.25">
      <c r="A2542" s="9">
        <v>4406300</v>
      </c>
      <c r="B2542" s="10" t="s">
        <v>2565</v>
      </c>
      <c r="C2542" s="11" t="s">
        <v>4</v>
      </c>
      <c r="D2542" s="12">
        <v>211.29</v>
      </c>
      <c r="E2542" s="12">
        <v>18.2</v>
      </c>
      <c r="F2542" s="12">
        <v>229.49</v>
      </c>
    </row>
    <row r="2543" spans="1:6" s="5" customFormat="1" ht="18.75" customHeight="1" x14ac:dyDescent="0.25">
      <c r="A2543" s="9">
        <v>4406310</v>
      </c>
      <c r="B2543" s="10" t="s">
        <v>2566</v>
      </c>
      <c r="C2543" s="11" t="s">
        <v>4</v>
      </c>
      <c r="D2543" s="12">
        <v>238.87</v>
      </c>
      <c r="E2543" s="12">
        <v>18.2</v>
      </c>
      <c r="F2543" s="12">
        <v>257.07</v>
      </c>
    </row>
    <row r="2544" spans="1:6" s="5" customFormat="1" ht="18.75" customHeight="1" x14ac:dyDescent="0.25">
      <c r="A2544" s="9">
        <v>4406320</v>
      </c>
      <c r="B2544" s="10" t="s">
        <v>2567</v>
      </c>
      <c r="C2544" s="11" t="s">
        <v>4</v>
      </c>
      <c r="D2544" s="12">
        <v>297.14</v>
      </c>
      <c r="E2544" s="12">
        <v>18.2</v>
      </c>
      <c r="F2544" s="12">
        <v>315.33999999999997</v>
      </c>
    </row>
    <row r="2545" spans="1:6" s="5" customFormat="1" ht="18.75" customHeight="1" x14ac:dyDescent="0.25">
      <c r="A2545" s="9">
        <v>4406330</v>
      </c>
      <c r="B2545" s="10" t="s">
        <v>2568</v>
      </c>
      <c r="C2545" s="11" t="s">
        <v>4</v>
      </c>
      <c r="D2545" s="12">
        <v>624.76</v>
      </c>
      <c r="E2545" s="12">
        <v>18.2</v>
      </c>
      <c r="F2545" s="12">
        <v>642.96</v>
      </c>
    </row>
    <row r="2546" spans="1:6" s="5" customFormat="1" ht="18.75" customHeight="1" x14ac:dyDescent="0.25">
      <c r="A2546" s="9">
        <v>4406360</v>
      </c>
      <c r="B2546" s="10" t="s">
        <v>2569</v>
      </c>
      <c r="C2546" s="11" t="s">
        <v>4</v>
      </c>
      <c r="D2546" s="12">
        <v>355.6</v>
      </c>
      <c r="E2546" s="12">
        <v>18.2</v>
      </c>
      <c r="F2546" s="12">
        <v>373.8</v>
      </c>
    </row>
    <row r="2547" spans="1:6" s="5" customFormat="1" ht="18.75" customHeight="1" x14ac:dyDescent="0.25">
      <c r="A2547" s="9">
        <v>4406370</v>
      </c>
      <c r="B2547" s="10" t="s">
        <v>2570</v>
      </c>
      <c r="C2547" s="11" t="s">
        <v>4</v>
      </c>
      <c r="D2547" s="12">
        <v>486.55</v>
      </c>
      <c r="E2547" s="12">
        <v>18.2</v>
      </c>
      <c r="F2547" s="12">
        <v>504.75</v>
      </c>
    </row>
    <row r="2548" spans="1:6" s="5" customFormat="1" ht="18.75" customHeight="1" x14ac:dyDescent="0.25">
      <c r="A2548" s="9">
        <v>4406400</v>
      </c>
      <c r="B2548" s="10" t="s">
        <v>2571</v>
      </c>
      <c r="C2548" s="11" t="s">
        <v>4</v>
      </c>
      <c r="D2548" s="12">
        <v>551.13</v>
      </c>
      <c r="E2548" s="12">
        <v>18.2</v>
      </c>
      <c r="F2548" s="12">
        <v>569.33000000000004</v>
      </c>
    </row>
    <row r="2549" spans="1:6" s="5" customFormat="1" ht="18.75" customHeight="1" x14ac:dyDescent="0.25">
      <c r="A2549" s="9">
        <v>4406410</v>
      </c>
      <c r="B2549" s="10" t="s">
        <v>2572</v>
      </c>
      <c r="C2549" s="11" t="s">
        <v>4</v>
      </c>
      <c r="D2549" s="12">
        <v>776.02</v>
      </c>
      <c r="E2549" s="12">
        <v>18.2</v>
      </c>
      <c r="F2549" s="12">
        <v>794.22</v>
      </c>
    </row>
    <row r="2550" spans="1:6" s="5" customFormat="1" ht="18.75" customHeight="1" x14ac:dyDescent="0.25">
      <c r="A2550" s="9">
        <v>4406470</v>
      </c>
      <c r="B2550" s="10" t="s">
        <v>2573</v>
      </c>
      <c r="C2550" s="11" t="s">
        <v>4</v>
      </c>
      <c r="D2550" s="12">
        <v>902.81</v>
      </c>
      <c r="E2550" s="12">
        <v>18.2</v>
      </c>
      <c r="F2550" s="12">
        <v>921.01</v>
      </c>
    </row>
    <row r="2551" spans="1:6" s="5" customFormat="1" ht="18.75" customHeight="1" x14ac:dyDescent="0.25">
      <c r="A2551" s="9">
        <v>4406520</v>
      </c>
      <c r="B2551" s="10" t="s">
        <v>2574</v>
      </c>
      <c r="C2551" s="11" t="s">
        <v>4</v>
      </c>
      <c r="D2551" s="12">
        <v>940.34</v>
      </c>
      <c r="E2551" s="12">
        <v>18.2</v>
      </c>
      <c r="F2551" s="12">
        <v>958.54</v>
      </c>
    </row>
    <row r="2552" spans="1:6" s="5" customFormat="1" ht="18.75" customHeight="1" x14ac:dyDescent="0.25">
      <c r="A2552" s="9">
        <v>4406570</v>
      </c>
      <c r="B2552" s="10" t="s">
        <v>2575</v>
      </c>
      <c r="C2552" s="11" t="s">
        <v>4</v>
      </c>
      <c r="D2552" s="12">
        <v>1381.45</v>
      </c>
      <c r="E2552" s="12">
        <v>18.2</v>
      </c>
      <c r="F2552" s="12">
        <v>1399.65</v>
      </c>
    </row>
    <row r="2553" spans="1:6" s="5" customFormat="1" ht="18.75" customHeight="1" x14ac:dyDescent="0.25">
      <c r="A2553" s="9">
        <v>4406600</v>
      </c>
      <c r="B2553" s="10" t="s">
        <v>2576</v>
      </c>
      <c r="C2553" s="11" t="s">
        <v>4</v>
      </c>
      <c r="D2553" s="12">
        <v>4216.8100000000004</v>
      </c>
      <c r="E2553" s="12">
        <v>18.2</v>
      </c>
      <c r="F2553" s="12">
        <v>4235.01</v>
      </c>
    </row>
    <row r="2554" spans="1:6" s="5" customFormat="1" ht="18.75" customHeight="1" x14ac:dyDescent="0.25">
      <c r="A2554" s="9">
        <v>4406610</v>
      </c>
      <c r="B2554" s="10" t="s">
        <v>2577</v>
      </c>
      <c r="C2554" s="11" t="s">
        <v>4</v>
      </c>
      <c r="D2554" s="12">
        <v>1739.28</v>
      </c>
      <c r="E2554" s="12">
        <v>18.2</v>
      </c>
      <c r="F2554" s="12">
        <v>1757.48</v>
      </c>
    </row>
    <row r="2555" spans="1:6" s="5" customFormat="1" ht="18.75" customHeight="1" x14ac:dyDescent="0.25">
      <c r="A2555" s="9">
        <v>4406700</v>
      </c>
      <c r="B2555" s="10" t="s">
        <v>2578</v>
      </c>
      <c r="C2555" s="11" t="s">
        <v>4</v>
      </c>
      <c r="D2555" s="12">
        <v>650.29999999999995</v>
      </c>
      <c r="E2555" s="12">
        <v>18.2</v>
      </c>
      <c r="F2555" s="12">
        <v>668.5</v>
      </c>
    </row>
    <row r="2556" spans="1:6" s="5" customFormat="1" ht="18.75" customHeight="1" x14ac:dyDescent="0.25">
      <c r="A2556" s="9">
        <v>4406710</v>
      </c>
      <c r="B2556" s="10" t="s">
        <v>2579</v>
      </c>
      <c r="C2556" s="11" t="s">
        <v>4</v>
      </c>
      <c r="D2556" s="12">
        <v>684.23</v>
      </c>
      <c r="E2556" s="12">
        <v>18.2</v>
      </c>
      <c r="F2556" s="12">
        <v>702.43</v>
      </c>
    </row>
    <row r="2557" spans="1:6" s="5" customFormat="1" ht="18.75" customHeight="1" x14ac:dyDescent="0.25">
      <c r="A2557" s="9">
        <v>4406750</v>
      </c>
      <c r="B2557" s="10" t="s">
        <v>2580</v>
      </c>
      <c r="C2557" s="11" t="s">
        <v>4</v>
      </c>
      <c r="D2557" s="12">
        <v>1012.44</v>
      </c>
      <c r="E2557" s="12">
        <v>18.2</v>
      </c>
      <c r="F2557" s="12">
        <v>1030.6400000000001</v>
      </c>
    </row>
    <row r="2558" spans="1:6" s="5" customFormat="1" ht="18.75" customHeight="1" x14ac:dyDescent="0.25">
      <c r="A2558" s="9">
        <v>4420010</v>
      </c>
      <c r="B2558" s="10" t="s">
        <v>2581</v>
      </c>
      <c r="C2558" s="11" t="s">
        <v>4</v>
      </c>
      <c r="D2558" s="12">
        <v>13.89</v>
      </c>
      <c r="E2558" s="12">
        <v>14.56</v>
      </c>
      <c r="F2558" s="12">
        <v>28.45</v>
      </c>
    </row>
    <row r="2559" spans="1:6" s="5" customFormat="1" ht="18.75" customHeight="1" x14ac:dyDescent="0.25">
      <c r="A2559" s="9">
        <v>4420020</v>
      </c>
      <c r="B2559" s="10" t="s">
        <v>2582</v>
      </c>
      <c r="C2559" s="11" t="s">
        <v>4</v>
      </c>
      <c r="D2559" s="12">
        <v>0.06</v>
      </c>
      <c r="E2559" s="12">
        <v>18.2</v>
      </c>
      <c r="F2559" s="12">
        <v>18.260000000000002</v>
      </c>
    </row>
    <row r="2560" spans="1:6" s="5" customFormat="1" ht="18.75" customHeight="1" x14ac:dyDescent="0.25">
      <c r="A2560" s="9">
        <v>4420040</v>
      </c>
      <c r="B2560" s="10" t="s">
        <v>2583</v>
      </c>
      <c r="C2560" s="11" t="s">
        <v>4</v>
      </c>
      <c r="D2560" s="12">
        <v>0.06</v>
      </c>
      <c r="E2560" s="12">
        <v>18.2</v>
      </c>
      <c r="F2560" s="12">
        <v>18.260000000000002</v>
      </c>
    </row>
    <row r="2561" spans="1:6" s="5" customFormat="1" ht="18.75" customHeight="1" x14ac:dyDescent="0.25">
      <c r="A2561" s="9">
        <v>4420060</v>
      </c>
      <c r="B2561" s="10" t="s">
        <v>2584</v>
      </c>
      <c r="C2561" s="11" t="s">
        <v>4</v>
      </c>
      <c r="D2561" s="12">
        <v>0.8</v>
      </c>
      <c r="E2561" s="12">
        <v>50.91</v>
      </c>
      <c r="F2561" s="12">
        <v>51.71</v>
      </c>
    </row>
    <row r="2562" spans="1:6" s="5" customFormat="1" ht="18.75" customHeight="1" x14ac:dyDescent="0.25">
      <c r="A2562" s="9">
        <v>4420080</v>
      </c>
      <c r="B2562" s="10" t="s">
        <v>2585</v>
      </c>
      <c r="C2562" s="11" t="s">
        <v>4</v>
      </c>
      <c r="D2562" s="12"/>
      <c r="E2562" s="12">
        <v>90.98</v>
      </c>
      <c r="F2562" s="12">
        <v>90.98</v>
      </c>
    </row>
    <row r="2563" spans="1:6" s="5" customFormat="1" ht="18.75" customHeight="1" x14ac:dyDescent="0.25">
      <c r="A2563" s="9">
        <v>4420100</v>
      </c>
      <c r="B2563" s="10" t="s">
        <v>2586</v>
      </c>
      <c r="C2563" s="11" t="s">
        <v>4</v>
      </c>
      <c r="D2563" s="12">
        <v>36.04</v>
      </c>
      <c r="E2563" s="12">
        <v>4.3600000000000003</v>
      </c>
      <c r="F2563" s="12">
        <v>40.4</v>
      </c>
    </row>
    <row r="2564" spans="1:6" s="5" customFormat="1" ht="18.75" customHeight="1" x14ac:dyDescent="0.25">
      <c r="A2564" s="9">
        <v>4420110</v>
      </c>
      <c r="B2564" s="10" t="s">
        <v>2587</v>
      </c>
      <c r="C2564" s="11" t="s">
        <v>4</v>
      </c>
      <c r="D2564" s="12">
        <v>8.1199999999999992</v>
      </c>
      <c r="E2564" s="12">
        <v>4.3600000000000003</v>
      </c>
      <c r="F2564" s="12">
        <v>12.48</v>
      </c>
    </row>
    <row r="2565" spans="1:6" s="5" customFormat="1" ht="18.75" customHeight="1" x14ac:dyDescent="0.25">
      <c r="A2565" s="9">
        <v>4420120</v>
      </c>
      <c r="B2565" s="10" t="s">
        <v>2588</v>
      </c>
      <c r="C2565" s="11" t="s">
        <v>4</v>
      </c>
      <c r="D2565" s="12">
        <v>119.33</v>
      </c>
      <c r="E2565" s="12">
        <v>2.4700000000000002</v>
      </c>
      <c r="F2565" s="12">
        <v>121.8</v>
      </c>
    </row>
    <row r="2566" spans="1:6" s="5" customFormat="1" ht="18.75" customHeight="1" x14ac:dyDescent="0.25">
      <c r="A2566" s="9">
        <v>4420121</v>
      </c>
      <c r="B2566" s="10" t="s">
        <v>2589</v>
      </c>
      <c r="C2566" s="11" t="s">
        <v>4</v>
      </c>
      <c r="D2566" s="12">
        <v>34.44</v>
      </c>
      <c r="E2566" s="12">
        <v>1.45</v>
      </c>
      <c r="F2566" s="12">
        <v>35.89</v>
      </c>
    </row>
    <row r="2567" spans="1:6" s="5" customFormat="1" ht="18.75" customHeight="1" x14ac:dyDescent="0.25">
      <c r="A2567" s="9">
        <v>4420130</v>
      </c>
      <c r="B2567" s="10" t="s">
        <v>2590</v>
      </c>
      <c r="C2567" s="11" t="s">
        <v>4</v>
      </c>
      <c r="D2567" s="12">
        <v>64.16</v>
      </c>
      <c r="E2567" s="12">
        <v>4.3600000000000003</v>
      </c>
      <c r="F2567" s="12">
        <v>68.52</v>
      </c>
    </row>
    <row r="2568" spans="1:6" s="5" customFormat="1" ht="18.75" customHeight="1" x14ac:dyDescent="0.25">
      <c r="A2568" s="9">
        <v>4420150</v>
      </c>
      <c r="B2568" s="10" t="s">
        <v>2591</v>
      </c>
      <c r="C2568" s="11" t="s">
        <v>4</v>
      </c>
      <c r="D2568" s="12">
        <v>49.6</v>
      </c>
      <c r="E2568" s="12">
        <v>2.4700000000000002</v>
      </c>
      <c r="F2568" s="12">
        <v>52.07</v>
      </c>
    </row>
    <row r="2569" spans="1:6" s="5" customFormat="1" ht="18.75" customHeight="1" x14ac:dyDescent="0.25">
      <c r="A2569" s="9">
        <v>4420160</v>
      </c>
      <c r="B2569" s="10" t="s">
        <v>2592</v>
      </c>
      <c r="C2569" s="11" t="s">
        <v>4</v>
      </c>
      <c r="D2569" s="12">
        <v>55.97</v>
      </c>
      <c r="E2569" s="12">
        <v>2.4700000000000002</v>
      </c>
      <c r="F2569" s="12">
        <v>58.44</v>
      </c>
    </row>
    <row r="2570" spans="1:6" s="5" customFormat="1" ht="18.75" customHeight="1" x14ac:dyDescent="0.25">
      <c r="A2570" s="9">
        <v>4420180</v>
      </c>
      <c r="B2570" s="10" t="s">
        <v>2593</v>
      </c>
      <c r="C2570" s="11" t="s">
        <v>4</v>
      </c>
      <c r="D2570" s="12">
        <v>62.34</v>
      </c>
      <c r="E2570" s="12">
        <v>32.75</v>
      </c>
      <c r="F2570" s="12">
        <v>95.09</v>
      </c>
    </row>
    <row r="2571" spans="1:6" s="5" customFormat="1" ht="18.75" customHeight="1" x14ac:dyDescent="0.25">
      <c r="A2571" s="9">
        <v>4420200</v>
      </c>
      <c r="B2571" s="10" t="s">
        <v>2594</v>
      </c>
      <c r="C2571" s="11" t="s">
        <v>4</v>
      </c>
      <c r="D2571" s="12">
        <v>139.16</v>
      </c>
      <c r="E2571" s="12">
        <v>18.2</v>
      </c>
      <c r="F2571" s="12">
        <v>157.36000000000001</v>
      </c>
    </row>
    <row r="2572" spans="1:6" s="5" customFormat="1" ht="18.75" customHeight="1" x14ac:dyDescent="0.25">
      <c r="A2572" s="9">
        <v>4420220</v>
      </c>
      <c r="B2572" s="10" t="s">
        <v>2595</v>
      </c>
      <c r="C2572" s="11" t="s">
        <v>4</v>
      </c>
      <c r="D2572" s="12">
        <v>149.15</v>
      </c>
      <c r="E2572" s="12">
        <v>18.2</v>
      </c>
      <c r="F2572" s="12">
        <v>167.35</v>
      </c>
    </row>
    <row r="2573" spans="1:6" s="5" customFormat="1" ht="18.75" customHeight="1" x14ac:dyDescent="0.25">
      <c r="A2573" s="9">
        <v>4420230</v>
      </c>
      <c r="B2573" s="10" t="s">
        <v>2596</v>
      </c>
      <c r="C2573" s="11" t="s">
        <v>4</v>
      </c>
      <c r="D2573" s="12">
        <v>42.86</v>
      </c>
      <c r="E2573" s="12">
        <v>4.3600000000000003</v>
      </c>
      <c r="F2573" s="12">
        <v>47.22</v>
      </c>
    </row>
    <row r="2574" spans="1:6" s="5" customFormat="1" ht="18.75" customHeight="1" x14ac:dyDescent="0.25">
      <c r="A2574" s="9">
        <v>4420240</v>
      </c>
      <c r="B2574" s="10" t="s">
        <v>2597</v>
      </c>
      <c r="C2574" s="11" t="s">
        <v>4</v>
      </c>
      <c r="D2574" s="12">
        <v>26.33</v>
      </c>
      <c r="E2574" s="12">
        <v>14.56</v>
      </c>
      <c r="F2574" s="12">
        <v>40.89</v>
      </c>
    </row>
    <row r="2575" spans="1:6" s="5" customFormat="1" ht="18.75" customHeight="1" x14ac:dyDescent="0.25">
      <c r="A2575" s="9">
        <v>4420260</v>
      </c>
      <c r="B2575" s="10" t="s">
        <v>2598</v>
      </c>
      <c r="C2575" s="11" t="s">
        <v>4</v>
      </c>
      <c r="D2575" s="12">
        <v>21.61</v>
      </c>
      <c r="E2575" s="12">
        <v>14.56</v>
      </c>
      <c r="F2575" s="12">
        <v>36.17</v>
      </c>
    </row>
    <row r="2576" spans="1:6" s="5" customFormat="1" ht="18.75" customHeight="1" x14ac:dyDescent="0.25">
      <c r="A2576" s="9">
        <v>4420280</v>
      </c>
      <c r="B2576" s="10" t="s">
        <v>2599</v>
      </c>
      <c r="C2576" s="11" t="s">
        <v>4</v>
      </c>
      <c r="D2576" s="12">
        <v>39.76</v>
      </c>
      <c r="E2576" s="12">
        <v>2.1800000000000002</v>
      </c>
      <c r="F2576" s="12">
        <v>41.94</v>
      </c>
    </row>
    <row r="2577" spans="1:6" s="5" customFormat="1" ht="18.75" customHeight="1" x14ac:dyDescent="0.25">
      <c r="A2577" s="9">
        <v>4420300</v>
      </c>
      <c r="B2577" s="10" t="s">
        <v>2600</v>
      </c>
      <c r="C2577" s="11" t="s">
        <v>4</v>
      </c>
      <c r="D2577" s="12">
        <v>6.86</v>
      </c>
      <c r="E2577" s="12">
        <v>6.19</v>
      </c>
      <c r="F2577" s="12">
        <v>13.05</v>
      </c>
    </row>
    <row r="2578" spans="1:6" s="5" customFormat="1" ht="18.75" customHeight="1" x14ac:dyDescent="0.25">
      <c r="A2578" s="9">
        <v>4420310</v>
      </c>
      <c r="B2578" s="10" t="s">
        <v>2601</v>
      </c>
      <c r="C2578" s="11" t="s">
        <v>4</v>
      </c>
      <c r="D2578" s="12">
        <v>292.06</v>
      </c>
      <c r="E2578" s="12">
        <v>25.46</v>
      </c>
      <c r="F2578" s="12">
        <v>317.52</v>
      </c>
    </row>
    <row r="2579" spans="1:6" s="5" customFormat="1" ht="18.75" customHeight="1" x14ac:dyDescent="0.25">
      <c r="A2579" s="9">
        <v>4420390</v>
      </c>
      <c r="B2579" s="10" t="s">
        <v>2602</v>
      </c>
      <c r="C2579" s="11" t="s">
        <v>4</v>
      </c>
      <c r="D2579" s="12">
        <v>5.05</v>
      </c>
      <c r="E2579" s="12">
        <v>1.45</v>
      </c>
      <c r="F2579" s="12">
        <v>6.5</v>
      </c>
    </row>
    <row r="2580" spans="1:6" s="5" customFormat="1" ht="18.75" customHeight="1" x14ac:dyDescent="0.25">
      <c r="A2580" s="9">
        <v>4420620</v>
      </c>
      <c r="B2580" s="10" t="s">
        <v>2603</v>
      </c>
      <c r="C2580" s="11" t="s">
        <v>4</v>
      </c>
      <c r="D2580" s="12">
        <v>52.48</v>
      </c>
      <c r="E2580" s="12">
        <v>1.45</v>
      </c>
      <c r="F2580" s="12">
        <v>53.93</v>
      </c>
    </row>
    <row r="2581" spans="1:6" s="5" customFormat="1" ht="18.75" customHeight="1" x14ac:dyDescent="0.25">
      <c r="A2581" s="9">
        <v>4420640</v>
      </c>
      <c r="B2581" s="10" t="s">
        <v>2604</v>
      </c>
      <c r="C2581" s="11" t="s">
        <v>4</v>
      </c>
      <c r="D2581" s="12">
        <v>100.4</v>
      </c>
      <c r="E2581" s="12">
        <v>7.27</v>
      </c>
      <c r="F2581" s="12">
        <v>107.67</v>
      </c>
    </row>
    <row r="2582" spans="1:6" s="5" customFormat="1" ht="18.75" customHeight="1" x14ac:dyDescent="0.25">
      <c r="A2582" s="9">
        <v>4420650</v>
      </c>
      <c r="B2582" s="10" t="s">
        <v>2605</v>
      </c>
      <c r="C2582" s="11" t="s">
        <v>4</v>
      </c>
      <c r="D2582" s="12">
        <v>36.159999999999997</v>
      </c>
      <c r="E2582" s="12">
        <v>7.27</v>
      </c>
      <c r="F2582" s="12">
        <v>43.43</v>
      </c>
    </row>
    <row r="2583" spans="1:6" s="5" customFormat="1" ht="18.75" customHeight="1" x14ac:dyDescent="0.25">
      <c r="A2583" s="9">
        <v>4501020</v>
      </c>
      <c r="B2583" s="10" t="s">
        <v>2606</v>
      </c>
      <c r="C2583" s="11" t="s">
        <v>4</v>
      </c>
      <c r="D2583" s="12">
        <v>879.64</v>
      </c>
      <c r="E2583" s="12">
        <v>441.73</v>
      </c>
      <c r="F2583" s="12">
        <v>1321.37</v>
      </c>
    </row>
    <row r="2584" spans="1:6" s="5" customFormat="1" ht="18.75" customHeight="1" x14ac:dyDescent="0.25">
      <c r="A2584" s="9">
        <v>4501040</v>
      </c>
      <c r="B2584" s="10" t="s">
        <v>2607</v>
      </c>
      <c r="C2584" s="11" t="s">
        <v>4</v>
      </c>
      <c r="D2584" s="12">
        <v>928.28</v>
      </c>
      <c r="E2584" s="12">
        <v>441.73</v>
      </c>
      <c r="F2584" s="12">
        <v>1370.01</v>
      </c>
    </row>
    <row r="2585" spans="1:6" s="5" customFormat="1" ht="18.75" customHeight="1" x14ac:dyDescent="0.25">
      <c r="A2585" s="9">
        <v>4501060</v>
      </c>
      <c r="B2585" s="10" t="s">
        <v>2608</v>
      </c>
      <c r="C2585" s="11" t="s">
        <v>4</v>
      </c>
      <c r="D2585" s="12">
        <v>2649.37</v>
      </c>
      <c r="E2585" s="12">
        <v>776.76</v>
      </c>
      <c r="F2585" s="12">
        <v>3426.13</v>
      </c>
    </row>
    <row r="2586" spans="1:6" s="5" customFormat="1" ht="18.75" customHeight="1" x14ac:dyDescent="0.25">
      <c r="A2586" s="9">
        <v>4501066</v>
      </c>
      <c r="B2586" s="10" t="s">
        <v>2609</v>
      </c>
      <c r="C2586" s="11" t="s">
        <v>4</v>
      </c>
      <c r="D2586" s="12">
        <v>2860.24</v>
      </c>
      <c r="E2586" s="12">
        <v>776.76</v>
      </c>
      <c r="F2586" s="12">
        <v>3637</v>
      </c>
    </row>
    <row r="2587" spans="1:6" s="5" customFormat="1" ht="18.75" customHeight="1" x14ac:dyDescent="0.25">
      <c r="A2587" s="9">
        <v>4501080</v>
      </c>
      <c r="B2587" s="10" t="s">
        <v>2610</v>
      </c>
      <c r="C2587" s="11" t="s">
        <v>4</v>
      </c>
      <c r="D2587" s="12">
        <v>3152.89</v>
      </c>
      <c r="E2587" s="12">
        <v>776.76</v>
      </c>
      <c r="F2587" s="12">
        <v>3929.65</v>
      </c>
    </row>
    <row r="2588" spans="1:6" s="5" customFormat="1" ht="18.75" customHeight="1" x14ac:dyDescent="0.25">
      <c r="A2588" s="9">
        <v>4501082</v>
      </c>
      <c r="B2588" s="10" t="s">
        <v>2611</v>
      </c>
      <c r="C2588" s="11" t="s">
        <v>4</v>
      </c>
      <c r="D2588" s="12">
        <v>3429.95</v>
      </c>
      <c r="E2588" s="12">
        <v>776.76</v>
      </c>
      <c r="F2588" s="12">
        <v>4206.71</v>
      </c>
    </row>
    <row r="2589" spans="1:6" s="5" customFormat="1" ht="18.75" customHeight="1" x14ac:dyDescent="0.25">
      <c r="A2589" s="9">
        <v>4502020</v>
      </c>
      <c r="B2589" s="10" t="s">
        <v>2612</v>
      </c>
      <c r="C2589" s="11" t="s">
        <v>4</v>
      </c>
      <c r="D2589" s="12">
        <v>2023.63</v>
      </c>
      <c r="E2589" s="12">
        <v>559.37</v>
      </c>
      <c r="F2589" s="12">
        <v>2583</v>
      </c>
    </row>
    <row r="2590" spans="1:6" s="5" customFormat="1" ht="18.75" customHeight="1" x14ac:dyDescent="0.25">
      <c r="A2590" s="9">
        <v>4502040</v>
      </c>
      <c r="B2590" s="10" t="s">
        <v>2613</v>
      </c>
      <c r="C2590" s="11" t="s">
        <v>4</v>
      </c>
      <c r="D2590" s="12">
        <v>4278.66</v>
      </c>
      <c r="E2590" s="12">
        <v>1196.8699999999999</v>
      </c>
      <c r="F2590" s="12">
        <v>5475.53</v>
      </c>
    </row>
    <row r="2591" spans="1:6" s="5" customFormat="1" ht="18.75" customHeight="1" x14ac:dyDescent="0.25">
      <c r="A2591" s="9">
        <v>4502060</v>
      </c>
      <c r="B2591" s="10" t="s">
        <v>2614</v>
      </c>
      <c r="C2591" s="11" t="s">
        <v>4</v>
      </c>
      <c r="D2591" s="12">
        <v>7163.19</v>
      </c>
      <c r="E2591" s="12">
        <v>1577.67</v>
      </c>
      <c r="F2591" s="12">
        <v>8740.86</v>
      </c>
    </row>
    <row r="2592" spans="1:6" s="5" customFormat="1" ht="18.75" customHeight="1" x14ac:dyDescent="0.25">
      <c r="A2592" s="9">
        <v>4502080</v>
      </c>
      <c r="B2592" s="10" t="s">
        <v>2615</v>
      </c>
      <c r="C2592" s="11" t="s">
        <v>4</v>
      </c>
      <c r="D2592" s="12">
        <v>10025.14</v>
      </c>
      <c r="E2592" s="12">
        <v>1912.88</v>
      </c>
      <c r="F2592" s="12">
        <v>11938.02</v>
      </c>
    </row>
    <row r="2593" spans="1:6" s="5" customFormat="1" ht="18.75" customHeight="1" x14ac:dyDescent="0.25">
      <c r="A2593" s="9">
        <v>4502200</v>
      </c>
      <c r="B2593" s="10" t="s">
        <v>2616</v>
      </c>
      <c r="C2593" s="11" t="s">
        <v>4</v>
      </c>
      <c r="D2593" s="12">
        <v>661.91</v>
      </c>
      <c r="E2593" s="12">
        <v>382.09</v>
      </c>
      <c r="F2593" s="12">
        <v>1044</v>
      </c>
    </row>
    <row r="2594" spans="1:6" s="5" customFormat="1" ht="18.75" customHeight="1" x14ac:dyDescent="0.25">
      <c r="A2594" s="9">
        <v>4503010</v>
      </c>
      <c r="B2594" s="10" t="s">
        <v>2617</v>
      </c>
      <c r="C2594" s="11" t="s">
        <v>4</v>
      </c>
      <c r="D2594" s="12">
        <v>2461.04</v>
      </c>
      <c r="E2594" s="12">
        <v>27.29</v>
      </c>
      <c r="F2594" s="12">
        <v>2488.33</v>
      </c>
    </row>
    <row r="2595" spans="1:6" s="5" customFormat="1" ht="18.75" customHeight="1" x14ac:dyDescent="0.25">
      <c r="A2595" s="9">
        <v>4503030</v>
      </c>
      <c r="B2595" s="10" t="s">
        <v>2618</v>
      </c>
      <c r="C2595" s="11" t="s">
        <v>4</v>
      </c>
      <c r="D2595" s="12">
        <v>3394.08</v>
      </c>
      <c r="E2595" s="12">
        <v>27.29</v>
      </c>
      <c r="F2595" s="12">
        <v>3421.37</v>
      </c>
    </row>
    <row r="2596" spans="1:6" s="5" customFormat="1" ht="18.75" customHeight="1" x14ac:dyDescent="0.25">
      <c r="A2596" s="9">
        <v>4503100</v>
      </c>
      <c r="B2596" s="10" t="s">
        <v>2619</v>
      </c>
      <c r="C2596" s="11" t="s">
        <v>4</v>
      </c>
      <c r="D2596" s="12">
        <v>583.9</v>
      </c>
      <c r="E2596" s="12">
        <v>43.66</v>
      </c>
      <c r="F2596" s="12">
        <v>627.55999999999995</v>
      </c>
    </row>
    <row r="2597" spans="1:6" s="5" customFormat="1" ht="18.75" customHeight="1" x14ac:dyDescent="0.25">
      <c r="A2597" s="9">
        <v>4503110</v>
      </c>
      <c r="B2597" s="10" t="s">
        <v>2620</v>
      </c>
      <c r="C2597" s="11" t="s">
        <v>4</v>
      </c>
      <c r="D2597" s="12">
        <v>899.37</v>
      </c>
      <c r="E2597" s="12">
        <v>43.66</v>
      </c>
      <c r="F2597" s="12">
        <v>943.03</v>
      </c>
    </row>
    <row r="2598" spans="1:6" s="5" customFormat="1" ht="18.75" customHeight="1" x14ac:dyDescent="0.25">
      <c r="A2598" s="9">
        <v>4503200</v>
      </c>
      <c r="B2598" s="10" t="s">
        <v>2621</v>
      </c>
      <c r="C2598" s="11" t="s">
        <v>4</v>
      </c>
      <c r="D2598" s="12">
        <v>2305.61</v>
      </c>
      <c r="E2598" s="12">
        <v>27.29</v>
      </c>
      <c r="F2598" s="12">
        <v>2332.9</v>
      </c>
    </row>
    <row r="2599" spans="1:6" s="5" customFormat="1" ht="18.75" customHeight="1" x14ac:dyDescent="0.25">
      <c r="A2599" s="9">
        <v>4520020</v>
      </c>
      <c r="B2599" s="10" t="s">
        <v>2622</v>
      </c>
      <c r="C2599" s="11" t="s">
        <v>4</v>
      </c>
      <c r="D2599" s="12">
        <v>896.38</v>
      </c>
      <c r="E2599" s="12"/>
      <c r="F2599" s="12">
        <v>896.38</v>
      </c>
    </row>
    <row r="2600" spans="1:6" s="5" customFormat="1" ht="18.75" customHeight="1" x14ac:dyDescent="0.25">
      <c r="A2600" s="9">
        <v>4601010</v>
      </c>
      <c r="B2600" s="10" t="s">
        <v>2623</v>
      </c>
      <c r="C2600" s="11" t="s">
        <v>56</v>
      </c>
      <c r="D2600" s="12">
        <v>6.35</v>
      </c>
      <c r="E2600" s="12">
        <v>18.2</v>
      </c>
      <c r="F2600" s="12">
        <v>24.55</v>
      </c>
    </row>
    <row r="2601" spans="1:6" s="5" customFormat="1" ht="18.75" customHeight="1" x14ac:dyDescent="0.25">
      <c r="A2601" s="9">
        <v>4601020</v>
      </c>
      <c r="B2601" s="10" t="s">
        <v>2624</v>
      </c>
      <c r="C2601" s="11" t="s">
        <v>56</v>
      </c>
      <c r="D2601" s="12">
        <v>7.4</v>
      </c>
      <c r="E2601" s="12">
        <v>18.2</v>
      </c>
      <c r="F2601" s="12">
        <v>25.6</v>
      </c>
    </row>
    <row r="2602" spans="1:6" s="5" customFormat="1" ht="18.75" customHeight="1" x14ac:dyDescent="0.25">
      <c r="A2602" s="9">
        <v>4601030</v>
      </c>
      <c r="B2602" s="10" t="s">
        <v>2625</v>
      </c>
      <c r="C2602" s="11" t="s">
        <v>56</v>
      </c>
      <c r="D2602" s="12">
        <v>16</v>
      </c>
      <c r="E2602" s="12">
        <v>18.2</v>
      </c>
      <c r="F2602" s="12">
        <v>34.200000000000003</v>
      </c>
    </row>
    <row r="2603" spans="1:6" s="5" customFormat="1" ht="18.75" customHeight="1" x14ac:dyDescent="0.25">
      <c r="A2603" s="9">
        <v>4601040</v>
      </c>
      <c r="B2603" s="10" t="s">
        <v>2626</v>
      </c>
      <c r="C2603" s="11" t="s">
        <v>56</v>
      </c>
      <c r="D2603" s="12">
        <v>23.29</v>
      </c>
      <c r="E2603" s="12">
        <v>18.2</v>
      </c>
      <c r="F2603" s="12">
        <v>41.49</v>
      </c>
    </row>
    <row r="2604" spans="1:6" s="5" customFormat="1" ht="18.75" customHeight="1" x14ac:dyDescent="0.25">
      <c r="A2604" s="9">
        <v>4601050</v>
      </c>
      <c r="B2604" s="10" t="s">
        <v>2627</v>
      </c>
      <c r="C2604" s="11" t="s">
        <v>56</v>
      </c>
      <c r="D2604" s="12">
        <v>24.75</v>
      </c>
      <c r="E2604" s="12">
        <v>21.83</v>
      </c>
      <c r="F2604" s="12">
        <v>46.58</v>
      </c>
    </row>
    <row r="2605" spans="1:6" s="5" customFormat="1" ht="18.75" customHeight="1" x14ac:dyDescent="0.25">
      <c r="A2605" s="9">
        <v>4601060</v>
      </c>
      <c r="B2605" s="10" t="s">
        <v>2628</v>
      </c>
      <c r="C2605" s="11" t="s">
        <v>56</v>
      </c>
      <c r="D2605" s="12">
        <v>44.02</v>
      </c>
      <c r="E2605" s="12">
        <v>25.47</v>
      </c>
      <c r="F2605" s="12">
        <v>69.489999999999995</v>
      </c>
    </row>
    <row r="2606" spans="1:6" s="5" customFormat="1" ht="18.75" customHeight="1" x14ac:dyDescent="0.25">
      <c r="A2606" s="9">
        <v>4601070</v>
      </c>
      <c r="B2606" s="10" t="s">
        <v>2629</v>
      </c>
      <c r="C2606" s="11" t="s">
        <v>56</v>
      </c>
      <c r="D2606" s="12">
        <v>65.5</v>
      </c>
      <c r="E2606" s="12">
        <v>32.75</v>
      </c>
      <c r="F2606" s="12">
        <v>98.25</v>
      </c>
    </row>
    <row r="2607" spans="1:6" s="5" customFormat="1" ht="18.75" customHeight="1" x14ac:dyDescent="0.25">
      <c r="A2607" s="9">
        <v>4601080</v>
      </c>
      <c r="B2607" s="10" t="s">
        <v>2630</v>
      </c>
      <c r="C2607" s="11" t="s">
        <v>56</v>
      </c>
      <c r="D2607" s="12">
        <v>81.569999999999993</v>
      </c>
      <c r="E2607" s="12">
        <v>36.39</v>
      </c>
      <c r="F2607" s="12">
        <v>117.96</v>
      </c>
    </row>
    <row r="2608" spans="1:6" s="5" customFormat="1" ht="18.75" customHeight="1" x14ac:dyDescent="0.25">
      <c r="A2608" s="9">
        <v>4601090</v>
      </c>
      <c r="B2608" s="10" t="s">
        <v>2631</v>
      </c>
      <c r="C2608" s="11" t="s">
        <v>56</v>
      </c>
      <c r="D2608" s="12">
        <v>145.9</v>
      </c>
      <c r="E2608" s="12">
        <v>40.03</v>
      </c>
      <c r="F2608" s="12">
        <v>185.93</v>
      </c>
    </row>
    <row r="2609" spans="1:6" s="5" customFormat="1" ht="18.75" customHeight="1" x14ac:dyDescent="0.25">
      <c r="A2609" s="9">
        <v>4602010</v>
      </c>
      <c r="B2609" s="10" t="s">
        <v>2632</v>
      </c>
      <c r="C2609" s="11" t="s">
        <v>56</v>
      </c>
      <c r="D2609" s="12">
        <v>11.98</v>
      </c>
      <c r="E2609" s="12">
        <v>18.2</v>
      </c>
      <c r="F2609" s="12">
        <v>30.18</v>
      </c>
    </row>
    <row r="2610" spans="1:6" s="5" customFormat="1" ht="18.75" customHeight="1" x14ac:dyDescent="0.25">
      <c r="A2610" s="9">
        <v>4602050</v>
      </c>
      <c r="B2610" s="10" t="s">
        <v>2633</v>
      </c>
      <c r="C2610" s="11" t="s">
        <v>56</v>
      </c>
      <c r="D2610" s="12">
        <v>17.43</v>
      </c>
      <c r="E2610" s="12">
        <v>21.83</v>
      </c>
      <c r="F2610" s="12">
        <v>39.26</v>
      </c>
    </row>
    <row r="2611" spans="1:6" s="5" customFormat="1" ht="18.75" customHeight="1" x14ac:dyDescent="0.25">
      <c r="A2611" s="9">
        <v>4602060</v>
      </c>
      <c r="B2611" s="10" t="s">
        <v>2634</v>
      </c>
      <c r="C2611" s="11" t="s">
        <v>56</v>
      </c>
      <c r="D2611" s="12">
        <v>28.23</v>
      </c>
      <c r="E2611" s="12">
        <v>32.75</v>
      </c>
      <c r="F2611" s="12">
        <v>60.98</v>
      </c>
    </row>
    <row r="2612" spans="1:6" s="5" customFormat="1" ht="18.75" customHeight="1" x14ac:dyDescent="0.25">
      <c r="A2612" s="9">
        <v>4602070</v>
      </c>
      <c r="B2612" s="10" t="s">
        <v>2635</v>
      </c>
      <c r="C2612" s="11" t="s">
        <v>56</v>
      </c>
      <c r="D2612" s="12">
        <v>25.52</v>
      </c>
      <c r="E2612" s="12">
        <v>40.03</v>
      </c>
      <c r="F2612" s="12">
        <v>65.55</v>
      </c>
    </row>
    <row r="2613" spans="1:6" s="5" customFormat="1" ht="18.75" customHeight="1" x14ac:dyDescent="0.25">
      <c r="A2613" s="9">
        <v>4603038</v>
      </c>
      <c r="B2613" s="10" t="s">
        <v>2636</v>
      </c>
      <c r="C2613" s="11" t="s">
        <v>56</v>
      </c>
      <c r="D2613" s="12">
        <v>22.82</v>
      </c>
      <c r="E2613" s="12">
        <v>21.83</v>
      </c>
      <c r="F2613" s="12">
        <v>44.65</v>
      </c>
    </row>
    <row r="2614" spans="1:6" s="5" customFormat="1" ht="18.75" customHeight="1" x14ac:dyDescent="0.25">
      <c r="A2614" s="9">
        <v>4603040</v>
      </c>
      <c r="B2614" s="10" t="s">
        <v>2637</v>
      </c>
      <c r="C2614" s="11" t="s">
        <v>56</v>
      </c>
      <c r="D2614" s="12">
        <v>35.72</v>
      </c>
      <c r="E2614" s="12">
        <v>32.75</v>
      </c>
      <c r="F2614" s="12">
        <v>68.47</v>
      </c>
    </row>
    <row r="2615" spans="1:6" s="5" customFormat="1" ht="18.75" customHeight="1" x14ac:dyDescent="0.25">
      <c r="A2615" s="9">
        <v>4603050</v>
      </c>
      <c r="B2615" s="10" t="s">
        <v>2638</v>
      </c>
      <c r="C2615" s="11" t="s">
        <v>56</v>
      </c>
      <c r="D2615" s="12">
        <v>51.17</v>
      </c>
      <c r="E2615" s="12">
        <v>40.03</v>
      </c>
      <c r="F2615" s="12">
        <v>91.2</v>
      </c>
    </row>
    <row r="2616" spans="1:6" s="5" customFormat="1" ht="18.75" customHeight="1" x14ac:dyDescent="0.25">
      <c r="A2616" s="9">
        <v>4603060</v>
      </c>
      <c r="B2616" s="10" t="s">
        <v>2639</v>
      </c>
      <c r="C2616" s="11" t="s">
        <v>56</v>
      </c>
      <c r="D2616" s="12">
        <v>100.8</v>
      </c>
      <c r="E2616" s="12">
        <v>40.03</v>
      </c>
      <c r="F2616" s="12">
        <v>140.83000000000001</v>
      </c>
    </row>
    <row r="2617" spans="1:6" s="5" customFormat="1" ht="18.75" customHeight="1" x14ac:dyDescent="0.25">
      <c r="A2617" s="9">
        <v>4603080</v>
      </c>
      <c r="B2617" s="10" t="s">
        <v>2640</v>
      </c>
      <c r="C2617" s="11" t="s">
        <v>56</v>
      </c>
      <c r="D2617" s="12">
        <v>19.440000000000001</v>
      </c>
      <c r="E2617" s="12">
        <v>18.2</v>
      </c>
      <c r="F2617" s="12">
        <v>37.64</v>
      </c>
    </row>
    <row r="2618" spans="1:6" s="5" customFormat="1" ht="18.75" customHeight="1" x14ac:dyDescent="0.25">
      <c r="A2618" s="9">
        <v>4604010</v>
      </c>
      <c r="B2618" s="10" t="s">
        <v>2641</v>
      </c>
      <c r="C2618" s="11" t="s">
        <v>56</v>
      </c>
      <c r="D2618" s="12">
        <v>25.21</v>
      </c>
      <c r="E2618" s="12">
        <v>12.73</v>
      </c>
      <c r="F2618" s="12">
        <v>37.94</v>
      </c>
    </row>
    <row r="2619" spans="1:6" s="5" customFormat="1" ht="18.75" customHeight="1" x14ac:dyDescent="0.25">
      <c r="A2619" s="9">
        <v>4604020</v>
      </c>
      <c r="B2619" s="10" t="s">
        <v>2642</v>
      </c>
      <c r="C2619" s="11" t="s">
        <v>56</v>
      </c>
      <c r="D2619" s="12">
        <v>45.97</v>
      </c>
      <c r="E2619" s="12">
        <v>12.73</v>
      </c>
      <c r="F2619" s="12">
        <v>58.7</v>
      </c>
    </row>
    <row r="2620" spans="1:6" s="5" customFormat="1" ht="18.75" customHeight="1" x14ac:dyDescent="0.25">
      <c r="A2620" s="9">
        <v>4604030</v>
      </c>
      <c r="B2620" s="10" t="s">
        <v>2643</v>
      </c>
      <c r="C2620" s="11" t="s">
        <v>56</v>
      </c>
      <c r="D2620" s="12">
        <v>86.67</v>
      </c>
      <c r="E2620" s="12">
        <v>12.73</v>
      </c>
      <c r="F2620" s="12">
        <v>99.4</v>
      </c>
    </row>
    <row r="2621" spans="1:6" s="5" customFormat="1" ht="18.75" customHeight="1" x14ac:dyDescent="0.25">
      <c r="A2621" s="9">
        <v>4604040</v>
      </c>
      <c r="B2621" s="10" t="s">
        <v>2644</v>
      </c>
      <c r="C2621" s="11" t="s">
        <v>56</v>
      </c>
      <c r="D2621" s="12">
        <v>72.27</v>
      </c>
      <c r="E2621" s="12">
        <v>12.73</v>
      </c>
      <c r="F2621" s="12">
        <v>85</v>
      </c>
    </row>
    <row r="2622" spans="1:6" s="5" customFormat="1" ht="18.75" customHeight="1" x14ac:dyDescent="0.25">
      <c r="A2622" s="9">
        <v>4604050</v>
      </c>
      <c r="B2622" s="10" t="s">
        <v>2645</v>
      </c>
      <c r="C2622" s="11" t="s">
        <v>56</v>
      </c>
      <c r="D2622" s="12">
        <v>184</v>
      </c>
      <c r="E2622" s="12">
        <v>12.73</v>
      </c>
      <c r="F2622" s="12">
        <v>196.73</v>
      </c>
    </row>
    <row r="2623" spans="1:6" s="5" customFormat="1" ht="18.75" customHeight="1" x14ac:dyDescent="0.25">
      <c r="A2623" s="9">
        <v>4604070</v>
      </c>
      <c r="B2623" s="10" t="s">
        <v>2646</v>
      </c>
      <c r="C2623" s="11" t="s">
        <v>56</v>
      </c>
      <c r="D2623" s="12">
        <v>249.45</v>
      </c>
      <c r="E2623" s="12">
        <v>25.46</v>
      </c>
      <c r="F2623" s="12">
        <v>274.91000000000003</v>
      </c>
    </row>
    <row r="2624" spans="1:6" s="5" customFormat="1" ht="18.75" customHeight="1" x14ac:dyDescent="0.25">
      <c r="A2624" s="9">
        <v>4604080</v>
      </c>
      <c r="B2624" s="10" t="s">
        <v>2647</v>
      </c>
      <c r="C2624" s="11" t="s">
        <v>56</v>
      </c>
      <c r="D2624" s="12">
        <v>372.92</v>
      </c>
      <c r="E2624" s="12">
        <v>25.46</v>
      </c>
      <c r="F2624" s="12">
        <v>398.38</v>
      </c>
    </row>
    <row r="2625" spans="1:6" s="5" customFormat="1" ht="18.75" customHeight="1" x14ac:dyDescent="0.25">
      <c r="A2625" s="9">
        <v>4604090</v>
      </c>
      <c r="B2625" s="10" t="s">
        <v>2648</v>
      </c>
      <c r="C2625" s="11" t="s">
        <v>56</v>
      </c>
      <c r="D2625" s="12">
        <v>553.69000000000005</v>
      </c>
      <c r="E2625" s="12">
        <v>25.46</v>
      </c>
      <c r="F2625" s="12">
        <v>579.15</v>
      </c>
    </row>
    <row r="2626" spans="1:6" s="5" customFormat="1" ht="18.75" customHeight="1" x14ac:dyDescent="0.25">
      <c r="A2626" s="9">
        <v>4605020</v>
      </c>
      <c r="B2626" s="10" t="s">
        <v>2649</v>
      </c>
      <c r="C2626" s="11" t="s">
        <v>56</v>
      </c>
      <c r="D2626" s="12">
        <v>31.94</v>
      </c>
      <c r="E2626" s="12">
        <v>12.73</v>
      </c>
      <c r="F2626" s="12">
        <v>44.67</v>
      </c>
    </row>
    <row r="2627" spans="1:6" s="5" customFormat="1" ht="18.75" customHeight="1" x14ac:dyDescent="0.25">
      <c r="A2627" s="9">
        <v>4605040</v>
      </c>
      <c r="B2627" s="10" t="s">
        <v>2650</v>
      </c>
      <c r="C2627" s="11" t="s">
        <v>56</v>
      </c>
      <c r="D2627" s="12">
        <v>66.27</v>
      </c>
      <c r="E2627" s="12">
        <v>12.73</v>
      </c>
      <c r="F2627" s="12">
        <v>79</v>
      </c>
    </row>
    <row r="2628" spans="1:6" s="5" customFormat="1" ht="18.75" customHeight="1" x14ac:dyDescent="0.25">
      <c r="A2628" s="9">
        <v>4605050</v>
      </c>
      <c r="B2628" s="10" t="s">
        <v>2651</v>
      </c>
      <c r="C2628" s="11" t="s">
        <v>56</v>
      </c>
      <c r="D2628" s="12">
        <v>104.62</v>
      </c>
      <c r="E2628" s="12">
        <v>25.46</v>
      </c>
      <c r="F2628" s="12">
        <v>130.08000000000001</v>
      </c>
    </row>
    <row r="2629" spans="1:6" s="5" customFormat="1" ht="18.75" customHeight="1" x14ac:dyDescent="0.25">
      <c r="A2629" s="9">
        <v>4605060</v>
      </c>
      <c r="B2629" s="10" t="s">
        <v>2652</v>
      </c>
      <c r="C2629" s="11" t="s">
        <v>56</v>
      </c>
      <c r="D2629" s="12">
        <v>175.95</v>
      </c>
      <c r="E2629" s="12">
        <v>25.46</v>
      </c>
      <c r="F2629" s="12">
        <v>201.41</v>
      </c>
    </row>
    <row r="2630" spans="1:6" s="5" customFormat="1" ht="18.75" customHeight="1" x14ac:dyDescent="0.25">
      <c r="A2630" s="9">
        <v>4605070</v>
      </c>
      <c r="B2630" s="10" t="s">
        <v>2653</v>
      </c>
      <c r="C2630" s="11" t="s">
        <v>56</v>
      </c>
      <c r="D2630" s="12">
        <v>294.25</v>
      </c>
      <c r="E2630" s="12">
        <v>25.46</v>
      </c>
      <c r="F2630" s="12">
        <v>319.70999999999998</v>
      </c>
    </row>
    <row r="2631" spans="1:6" s="5" customFormat="1" ht="18.75" customHeight="1" x14ac:dyDescent="0.25">
      <c r="A2631" s="9">
        <v>4605090</v>
      </c>
      <c r="B2631" s="10" t="s">
        <v>2654</v>
      </c>
      <c r="C2631" s="11" t="s">
        <v>56</v>
      </c>
      <c r="D2631" s="12">
        <v>452.39</v>
      </c>
      <c r="E2631" s="12">
        <v>25.46</v>
      </c>
      <c r="F2631" s="12">
        <v>477.85</v>
      </c>
    </row>
    <row r="2632" spans="1:6" s="5" customFormat="1" ht="18.75" customHeight="1" x14ac:dyDescent="0.25">
      <c r="A2632" s="9">
        <v>4607010</v>
      </c>
      <c r="B2632" s="10" t="s">
        <v>2655</v>
      </c>
      <c r="C2632" s="11" t="s">
        <v>56</v>
      </c>
      <c r="D2632" s="12">
        <v>41.07</v>
      </c>
      <c r="E2632" s="12">
        <v>36.39</v>
      </c>
      <c r="F2632" s="12">
        <v>77.459999999999994</v>
      </c>
    </row>
    <row r="2633" spans="1:6" s="5" customFormat="1" ht="18.75" customHeight="1" x14ac:dyDescent="0.25">
      <c r="A2633" s="9">
        <v>4607020</v>
      </c>
      <c r="B2633" s="10" t="s">
        <v>2656</v>
      </c>
      <c r="C2633" s="11" t="s">
        <v>56</v>
      </c>
      <c r="D2633" s="12">
        <v>56.29</v>
      </c>
      <c r="E2633" s="12">
        <v>40.03</v>
      </c>
      <c r="F2633" s="12">
        <v>96.32</v>
      </c>
    </row>
    <row r="2634" spans="1:6" s="5" customFormat="1" ht="18.75" customHeight="1" x14ac:dyDescent="0.25">
      <c r="A2634" s="9">
        <v>4607030</v>
      </c>
      <c r="B2634" s="10" t="s">
        <v>2657</v>
      </c>
      <c r="C2634" s="11" t="s">
        <v>56</v>
      </c>
      <c r="D2634" s="12">
        <v>77.72</v>
      </c>
      <c r="E2634" s="12">
        <v>47.31</v>
      </c>
      <c r="F2634" s="12">
        <v>125.03</v>
      </c>
    </row>
    <row r="2635" spans="1:6" s="5" customFormat="1" ht="18.75" customHeight="1" x14ac:dyDescent="0.25">
      <c r="A2635" s="9">
        <v>4607040</v>
      </c>
      <c r="B2635" s="10" t="s">
        <v>2658</v>
      </c>
      <c r="C2635" s="11" t="s">
        <v>56</v>
      </c>
      <c r="D2635" s="12">
        <v>100.43</v>
      </c>
      <c r="E2635" s="12">
        <v>50.95</v>
      </c>
      <c r="F2635" s="12">
        <v>151.38</v>
      </c>
    </row>
    <row r="2636" spans="1:6" s="5" customFormat="1" ht="18.75" customHeight="1" x14ac:dyDescent="0.25">
      <c r="A2636" s="9">
        <v>4607050</v>
      </c>
      <c r="B2636" s="10" t="s">
        <v>2659</v>
      </c>
      <c r="C2636" s="11" t="s">
        <v>56</v>
      </c>
      <c r="D2636" s="12">
        <v>92.51</v>
      </c>
      <c r="E2636" s="12">
        <v>58.22</v>
      </c>
      <c r="F2636" s="12">
        <v>150.72999999999999</v>
      </c>
    </row>
    <row r="2637" spans="1:6" s="5" customFormat="1" ht="18.75" customHeight="1" x14ac:dyDescent="0.25">
      <c r="A2637" s="9">
        <v>4607060</v>
      </c>
      <c r="B2637" s="10" t="s">
        <v>2660</v>
      </c>
      <c r="C2637" s="11" t="s">
        <v>56</v>
      </c>
      <c r="D2637" s="12">
        <v>149.41999999999999</v>
      </c>
      <c r="E2637" s="12">
        <v>65.510000000000005</v>
      </c>
      <c r="F2637" s="12">
        <v>214.93</v>
      </c>
    </row>
    <row r="2638" spans="1:6" s="5" customFormat="1" ht="18.75" customHeight="1" x14ac:dyDescent="0.25">
      <c r="A2638" s="9">
        <v>4607070</v>
      </c>
      <c r="B2638" s="10" t="s">
        <v>2661</v>
      </c>
      <c r="C2638" s="11" t="s">
        <v>56</v>
      </c>
      <c r="D2638" s="12">
        <v>194.12</v>
      </c>
      <c r="E2638" s="12">
        <v>72.78</v>
      </c>
      <c r="F2638" s="12">
        <v>266.89999999999998</v>
      </c>
    </row>
    <row r="2639" spans="1:6" s="5" customFormat="1" ht="18.75" customHeight="1" x14ac:dyDescent="0.25">
      <c r="A2639" s="9">
        <v>4607080</v>
      </c>
      <c r="B2639" s="10" t="s">
        <v>2662</v>
      </c>
      <c r="C2639" s="11" t="s">
        <v>56</v>
      </c>
      <c r="D2639" s="12">
        <v>221.29</v>
      </c>
      <c r="E2639" s="12">
        <v>81.88</v>
      </c>
      <c r="F2639" s="12">
        <v>303.17</v>
      </c>
    </row>
    <row r="2640" spans="1:6" s="5" customFormat="1" ht="18.75" customHeight="1" x14ac:dyDescent="0.25">
      <c r="A2640" s="9">
        <v>4607090</v>
      </c>
      <c r="B2640" s="10" t="s">
        <v>2663</v>
      </c>
      <c r="C2640" s="11" t="s">
        <v>56</v>
      </c>
      <c r="D2640" s="12">
        <v>322.06</v>
      </c>
      <c r="E2640" s="12">
        <v>90.98</v>
      </c>
      <c r="F2640" s="12">
        <v>413.04</v>
      </c>
    </row>
    <row r="2641" spans="1:6" s="5" customFormat="1" ht="18.75" customHeight="1" x14ac:dyDescent="0.25">
      <c r="A2641" s="9">
        <v>4607100</v>
      </c>
      <c r="B2641" s="10" t="s">
        <v>2664</v>
      </c>
      <c r="C2641" s="11" t="s">
        <v>56</v>
      </c>
      <c r="D2641" s="12">
        <v>476.03</v>
      </c>
      <c r="E2641" s="12">
        <v>100.07</v>
      </c>
      <c r="F2641" s="12">
        <v>576.1</v>
      </c>
    </row>
    <row r="2642" spans="1:6" s="5" customFormat="1" ht="18.75" customHeight="1" x14ac:dyDescent="0.25">
      <c r="A2642" s="9">
        <v>4608006</v>
      </c>
      <c r="B2642" s="10" t="s">
        <v>2665</v>
      </c>
      <c r="C2642" s="11" t="s">
        <v>56</v>
      </c>
      <c r="D2642" s="12">
        <v>71.150000000000006</v>
      </c>
      <c r="E2642" s="12">
        <v>36.39</v>
      </c>
      <c r="F2642" s="12">
        <v>107.54</v>
      </c>
    </row>
    <row r="2643" spans="1:6" s="5" customFormat="1" ht="18.75" customHeight="1" x14ac:dyDescent="0.25">
      <c r="A2643" s="9">
        <v>4608010</v>
      </c>
      <c r="B2643" s="10" t="s">
        <v>2666</v>
      </c>
      <c r="C2643" s="11" t="s">
        <v>56</v>
      </c>
      <c r="D2643" s="12">
        <v>89.87</v>
      </c>
      <c r="E2643" s="12">
        <v>40.03</v>
      </c>
      <c r="F2643" s="12">
        <v>129.9</v>
      </c>
    </row>
    <row r="2644" spans="1:6" s="5" customFormat="1" ht="18.75" customHeight="1" x14ac:dyDescent="0.25">
      <c r="A2644" s="9">
        <v>4608020</v>
      </c>
      <c r="B2644" s="10" t="s">
        <v>2667</v>
      </c>
      <c r="C2644" s="11" t="s">
        <v>56</v>
      </c>
      <c r="D2644" s="12">
        <v>98.93</v>
      </c>
      <c r="E2644" s="12">
        <v>47.31</v>
      </c>
      <c r="F2644" s="12">
        <v>146.24</v>
      </c>
    </row>
    <row r="2645" spans="1:6" s="5" customFormat="1" ht="18.75" customHeight="1" x14ac:dyDescent="0.25">
      <c r="A2645" s="9">
        <v>4608030</v>
      </c>
      <c r="B2645" s="10" t="s">
        <v>2668</v>
      </c>
      <c r="C2645" s="11" t="s">
        <v>56</v>
      </c>
      <c r="D2645" s="12">
        <v>138.84</v>
      </c>
      <c r="E2645" s="12">
        <v>50.95</v>
      </c>
      <c r="F2645" s="12">
        <v>189.79</v>
      </c>
    </row>
    <row r="2646" spans="1:6" s="5" customFormat="1" ht="18.75" customHeight="1" x14ac:dyDescent="0.25">
      <c r="A2646" s="9">
        <v>4608040</v>
      </c>
      <c r="B2646" s="10" t="s">
        <v>2669</v>
      </c>
      <c r="C2646" s="11" t="s">
        <v>56</v>
      </c>
      <c r="D2646" s="12">
        <v>152.37</v>
      </c>
      <c r="E2646" s="12">
        <v>58.22</v>
      </c>
      <c r="F2646" s="12">
        <v>210.59</v>
      </c>
    </row>
    <row r="2647" spans="1:6" s="5" customFormat="1" ht="18.75" customHeight="1" x14ac:dyDescent="0.25">
      <c r="A2647" s="9">
        <v>4608050</v>
      </c>
      <c r="B2647" s="10" t="s">
        <v>2670</v>
      </c>
      <c r="C2647" s="11" t="s">
        <v>56</v>
      </c>
      <c r="D2647" s="12">
        <v>173.43</v>
      </c>
      <c r="E2647" s="12">
        <v>65.510000000000005</v>
      </c>
      <c r="F2647" s="12">
        <v>238.94</v>
      </c>
    </row>
    <row r="2648" spans="1:6" s="5" customFormat="1" ht="18.75" customHeight="1" x14ac:dyDescent="0.25">
      <c r="A2648" s="9">
        <v>4608070</v>
      </c>
      <c r="B2648" s="10" t="s">
        <v>2671</v>
      </c>
      <c r="C2648" s="11" t="s">
        <v>56</v>
      </c>
      <c r="D2648" s="12">
        <v>274.58</v>
      </c>
      <c r="E2648" s="12">
        <v>72.78</v>
      </c>
      <c r="F2648" s="12">
        <v>347.36</v>
      </c>
    </row>
    <row r="2649" spans="1:6" s="5" customFormat="1" ht="18.75" customHeight="1" x14ac:dyDescent="0.25">
      <c r="A2649" s="9">
        <v>4608080</v>
      </c>
      <c r="B2649" s="10" t="s">
        <v>2672</v>
      </c>
      <c r="C2649" s="11" t="s">
        <v>56</v>
      </c>
      <c r="D2649" s="12">
        <v>348.51</v>
      </c>
      <c r="E2649" s="12">
        <v>81.88</v>
      </c>
      <c r="F2649" s="12">
        <v>430.39</v>
      </c>
    </row>
    <row r="2650" spans="1:6" s="5" customFormat="1" ht="18.75" customHeight="1" x14ac:dyDescent="0.25">
      <c r="A2650" s="9">
        <v>4608100</v>
      </c>
      <c r="B2650" s="10" t="s">
        <v>2673</v>
      </c>
      <c r="C2650" s="11" t="s">
        <v>56</v>
      </c>
      <c r="D2650" s="12">
        <v>472.51</v>
      </c>
      <c r="E2650" s="12">
        <v>90.98</v>
      </c>
      <c r="F2650" s="12">
        <v>563.49</v>
      </c>
    </row>
    <row r="2651" spans="1:6" s="5" customFormat="1" ht="18.75" customHeight="1" x14ac:dyDescent="0.25">
      <c r="A2651" s="9">
        <v>4608110</v>
      </c>
      <c r="B2651" s="10" t="s">
        <v>2674</v>
      </c>
      <c r="C2651" s="11" t="s">
        <v>56</v>
      </c>
      <c r="D2651" s="12">
        <v>793.17</v>
      </c>
      <c r="E2651" s="12">
        <v>100.07</v>
      </c>
      <c r="F2651" s="12">
        <v>893.24</v>
      </c>
    </row>
    <row r="2652" spans="1:6" s="5" customFormat="1" ht="18.75" customHeight="1" x14ac:dyDescent="0.25">
      <c r="A2652" s="9">
        <v>4609050</v>
      </c>
      <c r="B2652" s="10" t="s">
        <v>2675</v>
      </c>
      <c r="C2652" s="11" t="s">
        <v>4</v>
      </c>
      <c r="D2652" s="12">
        <v>76.34</v>
      </c>
      <c r="E2652" s="12">
        <v>10.92</v>
      </c>
      <c r="F2652" s="12">
        <v>87.26</v>
      </c>
    </row>
    <row r="2653" spans="1:6" s="5" customFormat="1" ht="18.75" customHeight="1" x14ac:dyDescent="0.25">
      <c r="A2653" s="9">
        <v>4609060</v>
      </c>
      <c r="B2653" s="10" t="s">
        <v>2676</v>
      </c>
      <c r="C2653" s="11" t="s">
        <v>4</v>
      </c>
      <c r="D2653" s="12">
        <v>100.3</v>
      </c>
      <c r="E2653" s="12">
        <v>10.92</v>
      </c>
      <c r="F2653" s="12">
        <v>111.22</v>
      </c>
    </row>
    <row r="2654" spans="1:6" s="5" customFormat="1" ht="18.75" customHeight="1" x14ac:dyDescent="0.25">
      <c r="A2654" s="9">
        <v>4609070</v>
      </c>
      <c r="B2654" s="10" t="s">
        <v>2677</v>
      </c>
      <c r="C2654" s="11" t="s">
        <v>4</v>
      </c>
      <c r="D2654" s="12">
        <v>116.84</v>
      </c>
      <c r="E2654" s="12">
        <v>14.56</v>
      </c>
      <c r="F2654" s="12">
        <v>131.4</v>
      </c>
    </row>
    <row r="2655" spans="1:6" s="5" customFormat="1" ht="18.75" customHeight="1" x14ac:dyDescent="0.25">
      <c r="A2655" s="9">
        <v>4609080</v>
      </c>
      <c r="B2655" s="10" t="s">
        <v>2678</v>
      </c>
      <c r="C2655" s="11" t="s">
        <v>4</v>
      </c>
      <c r="D2655" s="12">
        <v>193.57</v>
      </c>
      <c r="E2655" s="12">
        <v>14.56</v>
      </c>
      <c r="F2655" s="12">
        <v>208.13</v>
      </c>
    </row>
    <row r="2656" spans="1:6" s="5" customFormat="1" ht="18.75" customHeight="1" x14ac:dyDescent="0.25">
      <c r="A2656" s="9">
        <v>4609100</v>
      </c>
      <c r="B2656" s="10" t="s">
        <v>2679</v>
      </c>
      <c r="C2656" s="11" t="s">
        <v>4</v>
      </c>
      <c r="D2656" s="12">
        <v>102.52</v>
      </c>
      <c r="E2656" s="12">
        <v>10.92</v>
      </c>
      <c r="F2656" s="12">
        <v>113.44</v>
      </c>
    </row>
    <row r="2657" spans="1:6" s="5" customFormat="1" ht="18.75" customHeight="1" x14ac:dyDescent="0.25">
      <c r="A2657" s="9">
        <v>4609110</v>
      </c>
      <c r="B2657" s="10" t="s">
        <v>2680</v>
      </c>
      <c r="C2657" s="11" t="s">
        <v>4</v>
      </c>
      <c r="D2657" s="12">
        <v>126.95</v>
      </c>
      <c r="E2657" s="12">
        <v>10.92</v>
      </c>
      <c r="F2657" s="12">
        <v>137.87</v>
      </c>
    </row>
    <row r="2658" spans="1:6" s="5" customFormat="1" ht="18.75" customHeight="1" x14ac:dyDescent="0.25">
      <c r="A2658" s="9">
        <v>4609120</v>
      </c>
      <c r="B2658" s="10" t="s">
        <v>2681</v>
      </c>
      <c r="C2658" s="11" t="s">
        <v>4</v>
      </c>
      <c r="D2658" s="12">
        <v>179.62</v>
      </c>
      <c r="E2658" s="12">
        <v>14.56</v>
      </c>
      <c r="F2658" s="12">
        <v>194.18</v>
      </c>
    </row>
    <row r="2659" spans="1:6" s="5" customFormat="1" ht="18.75" customHeight="1" x14ac:dyDescent="0.25">
      <c r="A2659" s="9">
        <v>4609130</v>
      </c>
      <c r="B2659" s="10" t="s">
        <v>2682</v>
      </c>
      <c r="C2659" s="11" t="s">
        <v>4</v>
      </c>
      <c r="D2659" s="12">
        <v>277.89</v>
      </c>
      <c r="E2659" s="12">
        <v>14.56</v>
      </c>
      <c r="F2659" s="12">
        <v>292.45</v>
      </c>
    </row>
    <row r="2660" spans="1:6" s="5" customFormat="1" ht="18.75" customHeight="1" x14ac:dyDescent="0.25">
      <c r="A2660" s="9">
        <v>4609150</v>
      </c>
      <c r="B2660" s="10" t="s">
        <v>2683</v>
      </c>
      <c r="C2660" s="11" t="s">
        <v>4</v>
      </c>
      <c r="D2660" s="12">
        <v>62.29</v>
      </c>
      <c r="E2660" s="12">
        <v>10.92</v>
      </c>
      <c r="F2660" s="12">
        <v>73.209999999999994</v>
      </c>
    </row>
    <row r="2661" spans="1:6" s="5" customFormat="1" ht="18.75" customHeight="1" x14ac:dyDescent="0.25">
      <c r="A2661" s="9">
        <v>4609160</v>
      </c>
      <c r="B2661" s="10" t="s">
        <v>2684</v>
      </c>
      <c r="C2661" s="11" t="s">
        <v>4</v>
      </c>
      <c r="D2661" s="12">
        <v>76.430000000000007</v>
      </c>
      <c r="E2661" s="12">
        <v>10.92</v>
      </c>
      <c r="F2661" s="12">
        <v>87.35</v>
      </c>
    </row>
    <row r="2662" spans="1:6" s="5" customFormat="1" ht="18.75" customHeight="1" x14ac:dyDescent="0.25">
      <c r="A2662" s="9">
        <v>4609170</v>
      </c>
      <c r="B2662" s="10" t="s">
        <v>2685</v>
      </c>
      <c r="C2662" s="11" t="s">
        <v>4</v>
      </c>
      <c r="D2662" s="12">
        <v>92.65</v>
      </c>
      <c r="E2662" s="12">
        <v>14.56</v>
      </c>
      <c r="F2662" s="12">
        <v>107.21</v>
      </c>
    </row>
    <row r="2663" spans="1:6" s="5" customFormat="1" ht="18.75" customHeight="1" x14ac:dyDescent="0.25">
      <c r="A2663" s="9">
        <v>4609180</v>
      </c>
      <c r="B2663" s="10" t="s">
        <v>2686</v>
      </c>
      <c r="C2663" s="11" t="s">
        <v>4</v>
      </c>
      <c r="D2663" s="12">
        <v>133.46</v>
      </c>
      <c r="E2663" s="12">
        <v>14.56</v>
      </c>
      <c r="F2663" s="12">
        <v>148.02000000000001</v>
      </c>
    </row>
    <row r="2664" spans="1:6" s="5" customFormat="1" ht="18.75" customHeight="1" x14ac:dyDescent="0.25">
      <c r="A2664" s="9">
        <v>4609200</v>
      </c>
      <c r="B2664" s="10" t="s">
        <v>2687</v>
      </c>
      <c r="C2664" s="11" t="s">
        <v>4</v>
      </c>
      <c r="D2664" s="12">
        <v>57.75</v>
      </c>
      <c r="E2664" s="12">
        <v>10.92</v>
      </c>
      <c r="F2664" s="12">
        <v>68.67</v>
      </c>
    </row>
    <row r="2665" spans="1:6" s="5" customFormat="1" ht="18.75" customHeight="1" x14ac:dyDescent="0.25">
      <c r="A2665" s="9">
        <v>4609210</v>
      </c>
      <c r="B2665" s="10" t="s">
        <v>2688</v>
      </c>
      <c r="C2665" s="11" t="s">
        <v>4</v>
      </c>
      <c r="D2665" s="12">
        <v>67.37</v>
      </c>
      <c r="E2665" s="12">
        <v>14.56</v>
      </c>
      <c r="F2665" s="12">
        <v>81.93</v>
      </c>
    </row>
    <row r="2666" spans="1:6" s="5" customFormat="1" ht="18.75" customHeight="1" x14ac:dyDescent="0.25">
      <c r="A2666" s="9">
        <v>4609230</v>
      </c>
      <c r="B2666" s="10" t="s">
        <v>2689</v>
      </c>
      <c r="C2666" s="11" t="s">
        <v>4</v>
      </c>
      <c r="D2666" s="12">
        <v>121.39</v>
      </c>
      <c r="E2666" s="12">
        <v>10.92</v>
      </c>
      <c r="F2666" s="12">
        <v>132.31</v>
      </c>
    </row>
    <row r="2667" spans="1:6" s="5" customFormat="1" ht="18.75" customHeight="1" x14ac:dyDescent="0.25">
      <c r="A2667" s="9">
        <v>4609240</v>
      </c>
      <c r="B2667" s="10" t="s">
        <v>2690</v>
      </c>
      <c r="C2667" s="11" t="s">
        <v>4</v>
      </c>
      <c r="D2667" s="12">
        <v>153.11000000000001</v>
      </c>
      <c r="E2667" s="12">
        <v>14.56</v>
      </c>
      <c r="F2667" s="12">
        <v>167.67</v>
      </c>
    </row>
    <row r="2668" spans="1:6" s="5" customFormat="1" ht="18.75" customHeight="1" x14ac:dyDescent="0.25">
      <c r="A2668" s="9">
        <v>4609250</v>
      </c>
      <c r="B2668" s="10" t="s">
        <v>2691</v>
      </c>
      <c r="C2668" s="11" t="s">
        <v>4</v>
      </c>
      <c r="D2668" s="12">
        <v>194.28</v>
      </c>
      <c r="E2668" s="12">
        <v>14.56</v>
      </c>
      <c r="F2668" s="12">
        <v>208.84</v>
      </c>
    </row>
    <row r="2669" spans="1:6" s="5" customFormat="1" ht="18.75" customHeight="1" x14ac:dyDescent="0.25">
      <c r="A2669" s="9">
        <v>4609260</v>
      </c>
      <c r="B2669" s="10" t="s">
        <v>2692</v>
      </c>
      <c r="C2669" s="11" t="s">
        <v>4</v>
      </c>
      <c r="D2669" s="12">
        <v>162.72999999999999</v>
      </c>
      <c r="E2669" s="12">
        <v>14.56</v>
      </c>
      <c r="F2669" s="12">
        <v>177.29</v>
      </c>
    </row>
    <row r="2670" spans="1:6" s="5" customFormat="1" ht="18.75" customHeight="1" x14ac:dyDescent="0.25">
      <c r="A2670" s="9">
        <v>4609270</v>
      </c>
      <c r="B2670" s="10" t="s">
        <v>2693</v>
      </c>
      <c r="C2670" s="11" t="s">
        <v>4</v>
      </c>
      <c r="D2670" s="12">
        <v>193.08</v>
      </c>
      <c r="E2670" s="12">
        <v>14.56</v>
      </c>
      <c r="F2670" s="12">
        <v>207.64</v>
      </c>
    </row>
    <row r="2671" spans="1:6" s="5" customFormat="1" ht="18.75" customHeight="1" x14ac:dyDescent="0.25">
      <c r="A2671" s="9">
        <v>4609280</v>
      </c>
      <c r="B2671" s="10" t="s">
        <v>2694</v>
      </c>
      <c r="C2671" s="11" t="s">
        <v>4</v>
      </c>
      <c r="D2671" s="12">
        <v>226.55</v>
      </c>
      <c r="E2671" s="12">
        <v>14.56</v>
      </c>
      <c r="F2671" s="12">
        <v>241.11</v>
      </c>
    </row>
    <row r="2672" spans="1:6" s="5" customFormat="1" ht="18.75" customHeight="1" x14ac:dyDescent="0.25">
      <c r="A2672" s="9">
        <v>4609290</v>
      </c>
      <c r="B2672" s="10" t="s">
        <v>2695</v>
      </c>
      <c r="C2672" s="11" t="s">
        <v>4</v>
      </c>
      <c r="D2672" s="12">
        <v>253.73</v>
      </c>
      <c r="E2672" s="12">
        <v>18.2</v>
      </c>
      <c r="F2672" s="12">
        <v>271.93</v>
      </c>
    </row>
    <row r="2673" spans="1:6" s="5" customFormat="1" ht="18.75" customHeight="1" x14ac:dyDescent="0.25">
      <c r="A2673" s="9">
        <v>4609300</v>
      </c>
      <c r="B2673" s="10" t="s">
        <v>2696</v>
      </c>
      <c r="C2673" s="11" t="s">
        <v>4</v>
      </c>
      <c r="D2673" s="12">
        <v>318.45</v>
      </c>
      <c r="E2673" s="12">
        <v>14.56</v>
      </c>
      <c r="F2673" s="12">
        <v>333.01</v>
      </c>
    </row>
    <row r="2674" spans="1:6" s="5" customFormat="1" ht="18.75" customHeight="1" x14ac:dyDescent="0.25">
      <c r="A2674" s="9">
        <v>4609320</v>
      </c>
      <c r="B2674" s="10" t="s">
        <v>2697</v>
      </c>
      <c r="C2674" s="11" t="s">
        <v>4</v>
      </c>
      <c r="D2674" s="12">
        <v>116.67</v>
      </c>
      <c r="E2674" s="12">
        <v>10.92</v>
      </c>
      <c r="F2674" s="12">
        <v>127.59</v>
      </c>
    </row>
    <row r="2675" spans="1:6" s="5" customFormat="1" ht="18.75" customHeight="1" x14ac:dyDescent="0.25">
      <c r="A2675" s="9">
        <v>4609330</v>
      </c>
      <c r="B2675" s="10" t="s">
        <v>2698</v>
      </c>
      <c r="C2675" s="11" t="s">
        <v>4</v>
      </c>
      <c r="D2675" s="12">
        <v>132.12</v>
      </c>
      <c r="E2675" s="12">
        <v>14.56</v>
      </c>
      <c r="F2675" s="12">
        <v>146.68</v>
      </c>
    </row>
    <row r="2676" spans="1:6" s="5" customFormat="1" ht="18.75" customHeight="1" x14ac:dyDescent="0.25">
      <c r="A2676" s="9">
        <v>4609340</v>
      </c>
      <c r="B2676" s="10" t="s">
        <v>2699</v>
      </c>
      <c r="C2676" s="11" t="s">
        <v>4</v>
      </c>
      <c r="D2676" s="12">
        <v>152.24</v>
      </c>
      <c r="E2676" s="12">
        <v>14.56</v>
      </c>
      <c r="F2676" s="12">
        <v>166.8</v>
      </c>
    </row>
    <row r="2677" spans="1:6" s="5" customFormat="1" ht="18.75" customHeight="1" x14ac:dyDescent="0.25">
      <c r="A2677" s="9">
        <v>4609350</v>
      </c>
      <c r="B2677" s="10" t="s">
        <v>2700</v>
      </c>
      <c r="C2677" s="11" t="s">
        <v>4</v>
      </c>
      <c r="D2677" s="12">
        <v>141.32</v>
      </c>
      <c r="E2677" s="12">
        <v>14.56</v>
      </c>
      <c r="F2677" s="12">
        <v>155.88</v>
      </c>
    </row>
    <row r="2678" spans="1:6" s="5" customFormat="1" ht="18.75" customHeight="1" x14ac:dyDescent="0.25">
      <c r="A2678" s="9">
        <v>4609360</v>
      </c>
      <c r="B2678" s="10" t="s">
        <v>2701</v>
      </c>
      <c r="C2678" s="11" t="s">
        <v>4</v>
      </c>
      <c r="D2678" s="12">
        <v>155.88999999999999</v>
      </c>
      <c r="E2678" s="12">
        <v>14.56</v>
      </c>
      <c r="F2678" s="12">
        <v>170.45</v>
      </c>
    </row>
    <row r="2679" spans="1:6" s="5" customFormat="1" ht="18.75" customHeight="1" x14ac:dyDescent="0.25">
      <c r="A2679" s="9">
        <v>4609370</v>
      </c>
      <c r="B2679" s="10" t="s">
        <v>2702</v>
      </c>
      <c r="C2679" s="11" t="s">
        <v>4</v>
      </c>
      <c r="D2679" s="12">
        <v>207.28</v>
      </c>
      <c r="E2679" s="12">
        <v>14.56</v>
      </c>
      <c r="F2679" s="12">
        <v>221.84</v>
      </c>
    </row>
    <row r="2680" spans="1:6" s="5" customFormat="1" ht="18.75" customHeight="1" x14ac:dyDescent="0.25">
      <c r="A2680" s="9">
        <v>4609400</v>
      </c>
      <c r="B2680" s="10" t="s">
        <v>2703</v>
      </c>
      <c r="C2680" s="11" t="s">
        <v>4</v>
      </c>
      <c r="D2680" s="12">
        <v>44.58</v>
      </c>
      <c r="E2680" s="12">
        <v>14.56</v>
      </c>
      <c r="F2680" s="12">
        <v>59.14</v>
      </c>
    </row>
    <row r="2681" spans="1:6" s="5" customFormat="1" ht="18.75" customHeight="1" x14ac:dyDescent="0.25">
      <c r="A2681" s="9">
        <v>4609410</v>
      </c>
      <c r="B2681" s="10" t="s">
        <v>2704</v>
      </c>
      <c r="C2681" s="11" t="s">
        <v>4</v>
      </c>
      <c r="D2681" s="12">
        <v>51.2</v>
      </c>
      <c r="E2681" s="12">
        <v>14.56</v>
      </c>
      <c r="F2681" s="12">
        <v>65.760000000000005</v>
      </c>
    </row>
    <row r="2682" spans="1:6" s="5" customFormat="1" ht="18.75" customHeight="1" x14ac:dyDescent="0.25">
      <c r="A2682" s="9">
        <v>4609420</v>
      </c>
      <c r="B2682" s="10" t="s">
        <v>2705</v>
      </c>
      <c r="C2682" s="11" t="s">
        <v>4</v>
      </c>
      <c r="D2682" s="12">
        <v>127.27</v>
      </c>
      <c r="E2682" s="12">
        <v>18.2</v>
      </c>
      <c r="F2682" s="12">
        <v>145.47</v>
      </c>
    </row>
    <row r="2683" spans="1:6" s="5" customFormat="1" ht="18.75" customHeight="1" x14ac:dyDescent="0.25">
      <c r="A2683" s="9">
        <v>4610010</v>
      </c>
      <c r="B2683" s="10" t="s">
        <v>2706</v>
      </c>
      <c r="C2683" s="11" t="s">
        <v>56</v>
      </c>
      <c r="D2683" s="12">
        <v>66.290000000000006</v>
      </c>
      <c r="E2683" s="12">
        <v>12.01</v>
      </c>
      <c r="F2683" s="12">
        <v>78.3</v>
      </c>
    </row>
    <row r="2684" spans="1:6" s="5" customFormat="1" ht="18.75" customHeight="1" x14ac:dyDescent="0.25">
      <c r="A2684" s="9">
        <v>4610020</v>
      </c>
      <c r="B2684" s="10" t="s">
        <v>2707</v>
      </c>
      <c r="C2684" s="11" t="s">
        <v>56</v>
      </c>
      <c r="D2684" s="12">
        <v>96.23</v>
      </c>
      <c r="E2684" s="12">
        <v>13.1</v>
      </c>
      <c r="F2684" s="12">
        <v>109.33</v>
      </c>
    </row>
    <row r="2685" spans="1:6" s="5" customFormat="1" ht="18.75" customHeight="1" x14ac:dyDescent="0.25">
      <c r="A2685" s="9">
        <v>4610030</v>
      </c>
      <c r="B2685" s="10" t="s">
        <v>2708</v>
      </c>
      <c r="C2685" s="11" t="s">
        <v>56</v>
      </c>
      <c r="D2685" s="12">
        <v>118.87</v>
      </c>
      <c r="E2685" s="12">
        <v>16.37</v>
      </c>
      <c r="F2685" s="12">
        <v>135.24</v>
      </c>
    </row>
    <row r="2686" spans="1:6" s="5" customFormat="1" ht="18.75" customHeight="1" x14ac:dyDescent="0.25">
      <c r="A2686" s="9">
        <v>4610040</v>
      </c>
      <c r="B2686" s="10" t="s">
        <v>2709</v>
      </c>
      <c r="C2686" s="11" t="s">
        <v>56</v>
      </c>
      <c r="D2686" s="12">
        <v>200.54</v>
      </c>
      <c r="E2686" s="12">
        <v>18.559999999999999</v>
      </c>
      <c r="F2686" s="12">
        <v>219.1</v>
      </c>
    </row>
    <row r="2687" spans="1:6" s="5" customFormat="1" ht="18.75" customHeight="1" x14ac:dyDescent="0.25">
      <c r="A2687" s="9">
        <v>4610050</v>
      </c>
      <c r="B2687" s="10" t="s">
        <v>2710</v>
      </c>
      <c r="C2687" s="11" t="s">
        <v>56</v>
      </c>
      <c r="D2687" s="12">
        <v>233.76</v>
      </c>
      <c r="E2687" s="12">
        <v>18.559999999999999</v>
      </c>
      <c r="F2687" s="12">
        <v>252.32</v>
      </c>
    </row>
    <row r="2688" spans="1:6" s="5" customFormat="1" ht="18.75" customHeight="1" x14ac:dyDescent="0.25">
      <c r="A2688" s="9">
        <v>4610060</v>
      </c>
      <c r="B2688" s="10" t="s">
        <v>2711</v>
      </c>
      <c r="C2688" s="11" t="s">
        <v>56</v>
      </c>
      <c r="D2688" s="12">
        <v>309.7</v>
      </c>
      <c r="E2688" s="12">
        <v>25.11</v>
      </c>
      <c r="F2688" s="12">
        <v>334.81</v>
      </c>
    </row>
    <row r="2689" spans="1:6" s="5" customFormat="1" ht="18.75" customHeight="1" x14ac:dyDescent="0.25">
      <c r="A2689" s="9">
        <v>4610070</v>
      </c>
      <c r="B2689" s="10" t="s">
        <v>2712</v>
      </c>
      <c r="C2689" s="11" t="s">
        <v>56</v>
      </c>
      <c r="D2689" s="12">
        <v>397.23</v>
      </c>
      <c r="E2689" s="12">
        <v>29.47</v>
      </c>
      <c r="F2689" s="12">
        <v>426.7</v>
      </c>
    </row>
    <row r="2690" spans="1:6" s="5" customFormat="1" ht="18.75" customHeight="1" x14ac:dyDescent="0.25">
      <c r="A2690" s="9">
        <v>4610080</v>
      </c>
      <c r="B2690" s="10" t="s">
        <v>2713</v>
      </c>
      <c r="C2690" s="11" t="s">
        <v>56</v>
      </c>
      <c r="D2690" s="12">
        <v>534.89</v>
      </c>
      <c r="E2690" s="12">
        <v>31.66</v>
      </c>
      <c r="F2690" s="12">
        <v>566.54999999999995</v>
      </c>
    </row>
    <row r="2691" spans="1:6" s="5" customFormat="1" ht="18.75" customHeight="1" x14ac:dyDescent="0.25">
      <c r="A2691" s="9">
        <v>4610090</v>
      </c>
      <c r="B2691" s="10" t="s">
        <v>2714</v>
      </c>
      <c r="C2691" s="11" t="s">
        <v>56</v>
      </c>
      <c r="D2691" s="12">
        <v>670.36</v>
      </c>
      <c r="E2691" s="12">
        <v>36.020000000000003</v>
      </c>
      <c r="F2691" s="12">
        <v>706.38</v>
      </c>
    </row>
    <row r="2692" spans="1:6" s="5" customFormat="1" ht="18.75" customHeight="1" x14ac:dyDescent="0.25">
      <c r="A2692" s="9">
        <v>4610200</v>
      </c>
      <c r="B2692" s="10" t="s">
        <v>2715</v>
      </c>
      <c r="C2692" s="11" t="s">
        <v>56</v>
      </c>
      <c r="D2692" s="12">
        <v>69.31</v>
      </c>
      <c r="E2692" s="12">
        <v>13.1</v>
      </c>
      <c r="F2692" s="12">
        <v>82.41</v>
      </c>
    </row>
    <row r="2693" spans="1:6" s="5" customFormat="1" ht="18.75" customHeight="1" x14ac:dyDescent="0.25">
      <c r="A2693" s="9">
        <v>4610210</v>
      </c>
      <c r="B2693" s="10" t="s">
        <v>2716</v>
      </c>
      <c r="C2693" s="11" t="s">
        <v>56</v>
      </c>
      <c r="D2693" s="12">
        <v>83.43</v>
      </c>
      <c r="E2693" s="12">
        <v>16.37</v>
      </c>
      <c r="F2693" s="12">
        <v>99.8</v>
      </c>
    </row>
    <row r="2694" spans="1:6" s="5" customFormat="1" ht="18.75" customHeight="1" x14ac:dyDescent="0.25">
      <c r="A2694" s="9">
        <v>4610220</v>
      </c>
      <c r="B2694" s="10" t="s">
        <v>2717</v>
      </c>
      <c r="C2694" s="11" t="s">
        <v>56</v>
      </c>
      <c r="D2694" s="12">
        <v>143.13</v>
      </c>
      <c r="E2694" s="12">
        <v>18.559999999999999</v>
      </c>
      <c r="F2694" s="12">
        <v>161.69</v>
      </c>
    </row>
    <row r="2695" spans="1:6" s="5" customFormat="1" ht="18.75" customHeight="1" x14ac:dyDescent="0.25">
      <c r="A2695" s="9">
        <v>4610230</v>
      </c>
      <c r="B2695" s="10" t="s">
        <v>2718</v>
      </c>
      <c r="C2695" s="11" t="s">
        <v>56</v>
      </c>
      <c r="D2695" s="12">
        <v>164.07</v>
      </c>
      <c r="E2695" s="12">
        <v>18.559999999999999</v>
      </c>
      <c r="F2695" s="12">
        <v>182.63</v>
      </c>
    </row>
    <row r="2696" spans="1:6" s="5" customFormat="1" ht="18.75" customHeight="1" x14ac:dyDescent="0.25">
      <c r="A2696" s="9">
        <v>4610240</v>
      </c>
      <c r="B2696" s="10" t="s">
        <v>2719</v>
      </c>
      <c r="C2696" s="11" t="s">
        <v>56</v>
      </c>
      <c r="D2696" s="12">
        <v>239.6</v>
      </c>
      <c r="E2696" s="12">
        <v>25.11</v>
      </c>
      <c r="F2696" s="12">
        <v>264.70999999999998</v>
      </c>
    </row>
    <row r="2697" spans="1:6" s="5" customFormat="1" ht="18.75" customHeight="1" x14ac:dyDescent="0.25">
      <c r="A2697" s="9">
        <v>4610250</v>
      </c>
      <c r="B2697" s="10" t="s">
        <v>2720</v>
      </c>
      <c r="C2697" s="11" t="s">
        <v>56</v>
      </c>
      <c r="D2697" s="12">
        <v>322.8</v>
      </c>
      <c r="E2697" s="12">
        <v>29.47</v>
      </c>
      <c r="F2697" s="12">
        <v>352.27</v>
      </c>
    </row>
    <row r="2698" spans="1:6" s="5" customFormat="1" ht="18.75" customHeight="1" x14ac:dyDescent="0.25">
      <c r="A2698" s="9">
        <v>4612010</v>
      </c>
      <c r="B2698" s="10" t="s">
        <v>2721</v>
      </c>
      <c r="C2698" s="11" t="s">
        <v>56</v>
      </c>
      <c r="D2698" s="12">
        <v>50.44</v>
      </c>
      <c r="E2698" s="12">
        <v>23.59</v>
      </c>
      <c r="F2698" s="12">
        <v>74.03</v>
      </c>
    </row>
    <row r="2699" spans="1:6" s="5" customFormat="1" ht="18.75" customHeight="1" x14ac:dyDescent="0.25">
      <c r="A2699" s="9">
        <v>4612020</v>
      </c>
      <c r="B2699" s="10" t="s">
        <v>2722</v>
      </c>
      <c r="C2699" s="11" t="s">
        <v>56</v>
      </c>
      <c r="D2699" s="12">
        <v>61.91</v>
      </c>
      <c r="E2699" s="12">
        <v>27.39</v>
      </c>
      <c r="F2699" s="12">
        <v>89.3</v>
      </c>
    </row>
    <row r="2700" spans="1:6" s="5" customFormat="1" ht="18.75" customHeight="1" x14ac:dyDescent="0.25">
      <c r="A2700" s="9">
        <v>4612050</v>
      </c>
      <c r="B2700" s="10" t="s">
        <v>2723</v>
      </c>
      <c r="C2700" s="11" t="s">
        <v>56</v>
      </c>
      <c r="D2700" s="12">
        <v>55.06</v>
      </c>
      <c r="E2700" s="12">
        <v>23.59</v>
      </c>
      <c r="F2700" s="12">
        <v>78.650000000000006</v>
      </c>
    </row>
    <row r="2701" spans="1:6" s="5" customFormat="1" ht="18.75" customHeight="1" x14ac:dyDescent="0.25">
      <c r="A2701" s="9">
        <v>4612060</v>
      </c>
      <c r="B2701" s="10" t="s">
        <v>2724</v>
      </c>
      <c r="C2701" s="11" t="s">
        <v>56</v>
      </c>
      <c r="D2701" s="12">
        <v>68.53</v>
      </c>
      <c r="E2701" s="12">
        <v>27.39</v>
      </c>
      <c r="F2701" s="12">
        <v>95.92</v>
      </c>
    </row>
    <row r="2702" spans="1:6" s="5" customFormat="1" ht="18.75" customHeight="1" x14ac:dyDescent="0.25">
      <c r="A2702" s="9">
        <v>4612070</v>
      </c>
      <c r="B2702" s="10" t="s">
        <v>2725</v>
      </c>
      <c r="C2702" s="11" t="s">
        <v>56</v>
      </c>
      <c r="D2702" s="12">
        <v>96.52</v>
      </c>
      <c r="E2702" s="12">
        <v>33.81</v>
      </c>
      <c r="F2702" s="12">
        <v>130.33000000000001</v>
      </c>
    </row>
    <row r="2703" spans="1:6" s="5" customFormat="1" ht="18.75" customHeight="1" x14ac:dyDescent="0.25">
      <c r="A2703" s="9">
        <v>4612080</v>
      </c>
      <c r="B2703" s="10" t="s">
        <v>2726</v>
      </c>
      <c r="C2703" s="11" t="s">
        <v>56</v>
      </c>
      <c r="D2703" s="12">
        <v>145.53</v>
      </c>
      <c r="E2703" s="12">
        <v>38.49</v>
      </c>
      <c r="F2703" s="12">
        <v>184.02</v>
      </c>
    </row>
    <row r="2704" spans="1:6" s="5" customFormat="1" ht="18.75" customHeight="1" x14ac:dyDescent="0.25">
      <c r="A2704" s="9">
        <v>4612100</v>
      </c>
      <c r="B2704" s="10" t="s">
        <v>2727</v>
      </c>
      <c r="C2704" s="11" t="s">
        <v>56</v>
      </c>
      <c r="D2704" s="12">
        <v>254.39</v>
      </c>
      <c r="E2704" s="12">
        <v>49.58</v>
      </c>
      <c r="F2704" s="12">
        <v>303.97000000000003</v>
      </c>
    </row>
    <row r="2705" spans="1:6" s="5" customFormat="1" ht="18.75" customHeight="1" x14ac:dyDescent="0.25">
      <c r="A2705" s="9">
        <v>4612120</v>
      </c>
      <c r="B2705" s="10" t="s">
        <v>2728</v>
      </c>
      <c r="C2705" s="11" t="s">
        <v>56</v>
      </c>
      <c r="D2705" s="12">
        <v>371.21</v>
      </c>
      <c r="E2705" s="12">
        <v>62.45</v>
      </c>
      <c r="F2705" s="12">
        <v>433.66</v>
      </c>
    </row>
    <row r="2706" spans="1:6" s="5" customFormat="1" ht="18.75" customHeight="1" x14ac:dyDescent="0.25">
      <c r="A2706" s="9">
        <v>4612140</v>
      </c>
      <c r="B2706" s="10" t="s">
        <v>2729</v>
      </c>
      <c r="C2706" s="11" t="s">
        <v>56</v>
      </c>
      <c r="D2706" s="12">
        <v>564.65</v>
      </c>
      <c r="E2706" s="12">
        <v>93.36</v>
      </c>
      <c r="F2706" s="12">
        <v>658.01</v>
      </c>
    </row>
    <row r="2707" spans="1:6" s="5" customFormat="1" ht="18.75" customHeight="1" x14ac:dyDescent="0.25">
      <c r="A2707" s="9">
        <v>4612150</v>
      </c>
      <c r="B2707" s="10" t="s">
        <v>2730</v>
      </c>
      <c r="C2707" s="11" t="s">
        <v>56</v>
      </c>
      <c r="D2707" s="12">
        <v>144.02000000000001</v>
      </c>
      <c r="E2707" s="12">
        <v>38.49</v>
      </c>
      <c r="F2707" s="12">
        <v>182.51</v>
      </c>
    </row>
    <row r="2708" spans="1:6" s="5" customFormat="1" ht="18.75" customHeight="1" x14ac:dyDescent="0.25">
      <c r="A2708" s="9">
        <v>4612160</v>
      </c>
      <c r="B2708" s="10" t="s">
        <v>2731</v>
      </c>
      <c r="C2708" s="11" t="s">
        <v>56</v>
      </c>
      <c r="D2708" s="12">
        <v>303.26</v>
      </c>
      <c r="E2708" s="12">
        <v>49.58</v>
      </c>
      <c r="F2708" s="12">
        <v>352.84</v>
      </c>
    </row>
    <row r="2709" spans="1:6" s="5" customFormat="1" ht="18.75" customHeight="1" x14ac:dyDescent="0.25">
      <c r="A2709" s="9">
        <v>4612170</v>
      </c>
      <c r="B2709" s="10" t="s">
        <v>2732</v>
      </c>
      <c r="C2709" s="11" t="s">
        <v>56</v>
      </c>
      <c r="D2709" s="12">
        <v>419.15</v>
      </c>
      <c r="E2709" s="12">
        <v>62.45</v>
      </c>
      <c r="F2709" s="12">
        <v>481.6</v>
      </c>
    </row>
    <row r="2710" spans="1:6" s="5" customFormat="1" ht="18.75" customHeight="1" x14ac:dyDescent="0.25">
      <c r="A2710" s="9">
        <v>4612180</v>
      </c>
      <c r="B2710" s="10" t="s">
        <v>2733</v>
      </c>
      <c r="C2710" s="11" t="s">
        <v>56</v>
      </c>
      <c r="D2710" s="12">
        <v>202.04</v>
      </c>
      <c r="E2710" s="12">
        <v>38.49</v>
      </c>
      <c r="F2710" s="12">
        <v>240.53</v>
      </c>
    </row>
    <row r="2711" spans="1:6" s="5" customFormat="1" ht="18.75" customHeight="1" x14ac:dyDescent="0.25">
      <c r="A2711" s="9">
        <v>4612190</v>
      </c>
      <c r="B2711" s="10" t="s">
        <v>2734</v>
      </c>
      <c r="C2711" s="11" t="s">
        <v>56</v>
      </c>
      <c r="D2711" s="12">
        <v>344.94</v>
      </c>
      <c r="E2711" s="12">
        <v>49.58</v>
      </c>
      <c r="F2711" s="12">
        <v>394.52</v>
      </c>
    </row>
    <row r="2712" spans="1:6" s="5" customFormat="1" ht="18.75" customHeight="1" x14ac:dyDescent="0.25">
      <c r="A2712" s="9">
        <v>4612200</v>
      </c>
      <c r="B2712" s="10" t="s">
        <v>2735</v>
      </c>
      <c r="C2712" s="11" t="s">
        <v>56</v>
      </c>
      <c r="D2712" s="12">
        <v>504.37</v>
      </c>
      <c r="E2712" s="12">
        <v>62.45</v>
      </c>
      <c r="F2712" s="12">
        <v>566.82000000000005</v>
      </c>
    </row>
    <row r="2713" spans="1:6" s="5" customFormat="1" ht="18.75" customHeight="1" x14ac:dyDescent="0.25">
      <c r="A2713" s="9">
        <v>4612210</v>
      </c>
      <c r="B2713" s="10" t="s">
        <v>2736</v>
      </c>
      <c r="C2713" s="11" t="s">
        <v>56</v>
      </c>
      <c r="D2713" s="12">
        <v>30.66</v>
      </c>
      <c r="E2713" s="12">
        <v>22.86</v>
      </c>
      <c r="F2713" s="12">
        <v>53.52</v>
      </c>
    </row>
    <row r="2714" spans="1:6" s="5" customFormat="1" ht="18.75" customHeight="1" x14ac:dyDescent="0.25">
      <c r="A2714" s="9">
        <v>4612220</v>
      </c>
      <c r="B2714" s="10" t="s">
        <v>2737</v>
      </c>
      <c r="C2714" s="11" t="s">
        <v>56</v>
      </c>
      <c r="D2714" s="12">
        <v>33.770000000000003</v>
      </c>
      <c r="E2714" s="12">
        <v>29.13</v>
      </c>
      <c r="F2714" s="12">
        <v>62.9</v>
      </c>
    </row>
    <row r="2715" spans="1:6" s="5" customFormat="1" ht="18.75" customHeight="1" x14ac:dyDescent="0.25">
      <c r="A2715" s="9">
        <v>4612240</v>
      </c>
      <c r="B2715" s="10" t="s">
        <v>2738</v>
      </c>
      <c r="C2715" s="11" t="s">
        <v>56</v>
      </c>
      <c r="D2715" s="12">
        <v>62.85</v>
      </c>
      <c r="E2715" s="12">
        <v>49.23</v>
      </c>
      <c r="F2715" s="12">
        <v>112.08</v>
      </c>
    </row>
    <row r="2716" spans="1:6" s="5" customFormat="1" ht="18.75" customHeight="1" x14ac:dyDescent="0.25">
      <c r="A2716" s="9">
        <v>4612250</v>
      </c>
      <c r="B2716" s="10" t="s">
        <v>2739</v>
      </c>
      <c r="C2716" s="11" t="s">
        <v>56</v>
      </c>
      <c r="D2716" s="12">
        <v>917.84</v>
      </c>
      <c r="E2716" s="12">
        <v>140.04</v>
      </c>
      <c r="F2716" s="12">
        <v>1057.8800000000001</v>
      </c>
    </row>
    <row r="2717" spans="1:6" s="5" customFormat="1" ht="18.75" customHeight="1" x14ac:dyDescent="0.25">
      <c r="A2717" s="9">
        <v>4612260</v>
      </c>
      <c r="B2717" s="10" t="s">
        <v>2740</v>
      </c>
      <c r="C2717" s="11" t="s">
        <v>56</v>
      </c>
      <c r="D2717" s="12">
        <v>89.71</v>
      </c>
      <c r="E2717" s="12">
        <v>27.39</v>
      </c>
      <c r="F2717" s="12">
        <v>117.1</v>
      </c>
    </row>
    <row r="2718" spans="1:6" s="5" customFormat="1" ht="18.75" customHeight="1" x14ac:dyDescent="0.25">
      <c r="A2718" s="9">
        <v>4612270</v>
      </c>
      <c r="B2718" s="10" t="s">
        <v>2741</v>
      </c>
      <c r="C2718" s="11" t="s">
        <v>56</v>
      </c>
      <c r="D2718" s="12">
        <v>82.31</v>
      </c>
      <c r="E2718" s="12">
        <v>27.39</v>
      </c>
      <c r="F2718" s="12">
        <v>109.7</v>
      </c>
    </row>
    <row r="2719" spans="1:6" s="5" customFormat="1" ht="18.75" customHeight="1" x14ac:dyDescent="0.25">
      <c r="A2719" s="9">
        <v>4612280</v>
      </c>
      <c r="B2719" s="10" t="s">
        <v>2742</v>
      </c>
      <c r="C2719" s="11" t="s">
        <v>56</v>
      </c>
      <c r="D2719" s="12">
        <v>120.71</v>
      </c>
      <c r="E2719" s="12">
        <v>27.39</v>
      </c>
      <c r="F2719" s="12">
        <v>148.1</v>
      </c>
    </row>
    <row r="2720" spans="1:6" s="5" customFormat="1" ht="18.75" customHeight="1" x14ac:dyDescent="0.25">
      <c r="A2720" s="9">
        <v>4612290</v>
      </c>
      <c r="B2720" s="10" t="s">
        <v>2743</v>
      </c>
      <c r="C2720" s="11" t="s">
        <v>56</v>
      </c>
      <c r="D2720" s="12">
        <v>196.82</v>
      </c>
      <c r="E2720" s="12">
        <v>43.15</v>
      </c>
      <c r="F2720" s="12">
        <v>239.97</v>
      </c>
    </row>
    <row r="2721" spans="1:6" s="5" customFormat="1" ht="18.75" customHeight="1" x14ac:dyDescent="0.25">
      <c r="A2721" s="9">
        <v>4612300</v>
      </c>
      <c r="B2721" s="10" t="s">
        <v>2744</v>
      </c>
      <c r="C2721" s="11" t="s">
        <v>56</v>
      </c>
      <c r="D2721" s="12">
        <v>117.28</v>
      </c>
      <c r="E2721" s="12">
        <v>33.81</v>
      </c>
      <c r="F2721" s="12">
        <v>151.09</v>
      </c>
    </row>
    <row r="2722" spans="1:6" s="5" customFormat="1" ht="18.75" customHeight="1" x14ac:dyDescent="0.25">
      <c r="A2722" s="9">
        <v>4612310</v>
      </c>
      <c r="B2722" s="10" t="s">
        <v>2745</v>
      </c>
      <c r="C2722" s="11" t="s">
        <v>56</v>
      </c>
      <c r="D2722" s="12">
        <v>337.77</v>
      </c>
      <c r="E2722" s="12">
        <v>56.02</v>
      </c>
      <c r="F2722" s="12">
        <v>393.79</v>
      </c>
    </row>
    <row r="2723" spans="1:6" s="5" customFormat="1" ht="18.75" customHeight="1" x14ac:dyDescent="0.25">
      <c r="A2723" s="9">
        <v>4612320</v>
      </c>
      <c r="B2723" s="10" t="s">
        <v>2746</v>
      </c>
      <c r="C2723" s="11" t="s">
        <v>56</v>
      </c>
      <c r="D2723" s="12">
        <v>82.28</v>
      </c>
      <c r="E2723" s="12">
        <v>23.59</v>
      </c>
      <c r="F2723" s="12">
        <v>105.87</v>
      </c>
    </row>
    <row r="2724" spans="1:6" s="5" customFormat="1" ht="18.75" customHeight="1" x14ac:dyDescent="0.25">
      <c r="A2724" s="9">
        <v>4612330</v>
      </c>
      <c r="B2724" s="10" t="s">
        <v>2747</v>
      </c>
      <c r="C2724" s="11" t="s">
        <v>56</v>
      </c>
      <c r="D2724" s="12">
        <v>80.22</v>
      </c>
      <c r="E2724" s="12">
        <v>23.59</v>
      </c>
      <c r="F2724" s="12">
        <v>103.81</v>
      </c>
    </row>
    <row r="2725" spans="1:6" s="5" customFormat="1" ht="18.75" customHeight="1" x14ac:dyDescent="0.25">
      <c r="A2725" s="9">
        <v>4612340</v>
      </c>
      <c r="B2725" s="10" t="s">
        <v>2748</v>
      </c>
      <c r="C2725" s="11" t="s">
        <v>56</v>
      </c>
      <c r="D2725" s="12">
        <v>18.899999999999999</v>
      </c>
      <c r="E2725" s="12">
        <v>8.32</v>
      </c>
      <c r="F2725" s="12">
        <v>27.22</v>
      </c>
    </row>
    <row r="2726" spans="1:6" s="5" customFormat="1" ht="18.75" customHeight="1" x14ac:dyDescent="0.25">
      <c r="A2726" s="9">
        <v>4613006</v>
      </c>
      <c r="B2726" s="10" t="s">
        <v>2749</v>
      </c>
      <c r="C2726" s="11" t="s">
        <v>56</v>
      </c>
      <c r="D2726" s="12">
        <v>11.56</v>
      </c>
      <c r="E2726" s="12">
        <v>1.21</v>
      </c>
      <c r="F2726" s="12">
        <v>12.77</v>
      </c>
    </row>
    <row r="2727" spans="1:6" s="5" customFormat="1" ht="18.75" customHeight="1" x14ac:dyDescent="0.25">
      <c r="A2727" s="9">
        <v>4613010</v>
      </c>
      <c r="B2727" s="10" t="s">
        <v>2750</v>
      </c>
      <c r="C2727" s="11" t="s">
        <v>56</v>
      </c>
      <c r="D2727" s="12">
        <v>15.02</v>
      </c>
      <c r="E2727" s="12">
        <v>1.21</v>
      </c>
      <c r="F2727" s="12">
        <v>16.23</v>
      </c>
    </row>
    <row r="2728" spans="1:6" s="5" customFormat="1" ht="18.75" customHeight="1" x14ac:dyDescent="0.25">
      <c r="A2728" s="9">
        <v>4613020</v>
      </c>
      <c r="B2728" s="10" t="s">
        <v>2751</v>
      </c>
      <c r="C2728" s="11" t="s">
        <v>56</v>
      </c>
      <c r="D2728" s="12">
        <v>19.72</v>
      </c>
      <c r="E2728" s="12">
        <v>1.21</v>
      </c>
      <c r="F2728" s="12">
        <v>20.93</v>
      </c>
    </row>
    <row r="2729" spans="1:6" s="5" customFormat="1" ht="18.75" customHeight="1" x14ac:dyDescent="0.25">
      <c r="A2729" s="9">
        <v>4613026</v>
      </c>
      <c r="B2729" s="10" t="s">
        <v>2752</v>
      </c>
      <c r="C2729" s="11" t="s">
        <v>56</v>
      </c>
      <c r="D2729" s="12">
        <v>49.35</v>
      </c>
      <c r="E2729" s="12">
        <v>1.21</v>
      </c>
      <c r="F2729" s="12">
        <v>50.56</v>
      </c>
    </row>
    <row r="2730" spans="1:6" s="5" customFormat="1" ht="18.75" customHeight="1" x14ac:dyDescent="0.25">
      <c r="A2730" s="9">
        <v>4613030</v>
      </c>
      <c r="B2730" s="10" t="s">
        <v>2753</v>
      </c>
      <c r="C2730" s="11" t="s">
        <v>56</v>
      </c>
      <c r="D2730" s="12">
        <v>64.83</v>
      </c>
      <c r="E2730" s="12">
        <v>1.21</v>
      </c>
      <c r="F2730" s="12">
        <v>66.040000000000006</v>
      </c>
    </row>
    <row r="2731" spans="1:6" s="5" customFormat="1" ht="18.75" customHeight="1" x14ac:dyDescent="0.25">
      <c r="A2731" s="9">
        <v>4613100</v>
      </c>
      <c r="B2731" s="10" t="s">
        <v>2754</v>
      </c>
      <c r="C2731" s="11" t="s">
        <v>56</v>
      </c>
      <c r="D2731" s="12">
        <v>103.38</v>
      </c>
      <c r="E2731" s="12">
        <v>1.82</v>
      </c>
      <c r="F2731" s="12">
        <v>105.2</v>
      </c>
    </row>
    <row r="2732" spans="1:6" s="5" customFormat="1" ht="18.75" customHeight="1" x14ac:dyDescent="0.25">
      <c r="A2732" s="9">
        <v>4613101</v>
      </c>
      <c r="B2732" s="10" t="s">
        <v>2755</v>
      </c>
      <c r="C2732" s="11" t="s">
        <v>56</v>
      </c>
      <c r="D2732" s="12">
        <v>128.63</v>
      </c>
      <c r="E2732" s="12">
        <v>1.82</v>
      </c>
      <c r="F2732" s="12">
        <v>130.44999999999999</v>
      </c>
    </row>
    <row r="2733" spans="1:6" s="5" customFormat="1" ht="18.75" customHeight="1" x14ac:dyDescent="0.25">
      <c r="A2733" s="9">
        <v>4613102</v>
      </c>
      <c r="B2733" s="10" t="s">
        <v>2756</v>
      </c>
      <c r="C2733" s="11" t="s">
        <v>56</v>
      </c>
      <c r="D2733" s="12">
        <v>201.18</v>
      </c>
      <c r="E2733" s="12">
        <v>1.82</v>
      </c>
      <c r="F2733" s="12">
        <v>203</v>
      </c>
    </row>
    <row r="2734" spans="1:6" s="5" customFormat="1" ht="18.75" customHeight="1" x14ac:dyDescent="0.25">
      <c r="A2734" s="9">
        <v>4613103</v>
      </c>
      <c r="B2734" s="10" t="s">
        <v>2757</v>
      </c>
      <c r="C2734" s="11" t="s">
        <v>56</v>
      </c>
      <c r="D2734" s="12">
        <v>312.82</v>
      </c>
      <c r="E2734" s="12">
        <v>1.82</v>
      </c>
      <c r="F2734" s="12">
        <v>314.64</v>
      </c>
    </row>
    <row r="2735" spans="1:6" s="5" customFormat="1" ht="18.75" customHeight="1" x14ac:dyDescent="0.25">
      <c r="A2735" s="9">
        <v>4613104</v>
      </c>
      <c r="B2735" s="10" t="s">
        <v>2758</v>
      </c>
      <c r="C2735" s="11" t="s">
        <v>56</v>
      </c>
      <c r="D2735" s="12">
        <v>455.14</v>
      </c>
      <c r="E2735" s="12">
        <v>1.82</v>
      </c>
      <c r="F2735" s="12">
        <v>456.96</v>
      </c>
    </row>
    <row r="2736" spans="1:6" s="5" customFormat="1" ht="18.75" customHeight="1" x14ac:dyDescent="0.25">
      <c r="A2736" s="9">
        <v>4613105</v>
      </c>
      <c r="B2736" s="10" t="s">
        <v>2759</v>
      </c>
      <c r="C2736" s="11" t="s">
        <v>56</v>
      </c>
      <c r="D2736" s="12">
        <v>718.61</v>
      </c>
      <c r="E2736" s="12">
        <v>1.82</v>
      </c>
      <c r="F2736" s="12">
        <v>720.43</v>
      </c>
    </row>
    <row r="2737" spans="1:6" s="5" customFormat="1" ht="18.75" customHeight="1" x14ac:dyDescent="0.25">
      <c r="A2737" s="9">
        <v>4613106</v>
      </c>
      <c r="B2737" s="10" t="s">
        <v>2760</v>
      </c>
      <c r="C2737" s="11" t="s">
        <v>56</v>
      </c>
      <c r="D2737" s="12">
        <v>1218.49</v>
      </c>
      <c r="E2737" s="12">
        <v>1.82</v>
      </c>
      <c r="F2737" s="12">
        <v>1220.31</v>
      </c>
    </row>
    <row r="2738" spans="1:6" s="5" customFormat="1" ht="18.75" customHeight="1" x14ac:dyDescent="0.25">
      <c r="A2738" s="9">
        <v>4613107</v>
      </c>
      <c r="B2738" s="10" t="s">
        <v>2761</v>
      </c>
      <c r="C2738" s="11" t="s">
        <v>56</v>
      </c>
      <c r="D2738" s="12">
        <v>1515.73</v>
      </c>
      <c r="E2738" s="12">
        <v>1.82</v>
      </c>
      <c r="F2738" s="12">
        <v>1517.55</v>
      </c>
    </row>
    <row r="2739" spans="1:6" s="5" customFormat="1" ht="18.75" customHeight="1" x14ac:dyDescent="0.25">
      <c r="A2739" s="9">
        <v>4614020</v>
      </c>
      <c r="B2739" s="10" t="s">
        <v>2762</v>
      </c>
      <c r="C2739" s="11" t="s">
        <v>56</v>
      </c>
      <c r="D2739" s="12">
        <v>575.03</v>
      </c>
      <c r="E2739" s="12">
        <v>25.46</v>
      </c>
      <c r="F2739" s="12">
        <v>600.49</v>
      </c>
    </row>
    <row r="2740" spans="1:6" s="5" customFormat="1" ht="18.75" customHeight="1" x14ac:dyDescent="0.25">
      <c r="A2740" s="9">
        <v>4614030</v>
      </c>
      <c r="B2740" s="10" t="s">
        <v>2763</v>
      </c>
      <c r="C2740" s="11" t="s">
        <v>56</v>
      </c>
      <c r="D2740" s="12">
        <v>681.41</v>
      </c>
      <c r="E2740" s="12">
        <v>25.46</v>
      </c>
      <c r="F2740" s="12">
        <v>706.87</v>
      </c>
    </row>
    <row r="2741" spans="1:6" s="5" customFormat="1" ht="18.75" customHeight="1" x14ac:dyDescent="0.25">
      <c r="A2741" s="9">
        <v>4614040</v>
      </c>
      <c r="B2741" s="10" t="s">
        <v>2764</v>
      </c>
      <c r="C2741" s="11" t="s">
        <v>56</v>
      </c>
      <c r="D2741" s="12">
        <v>828.33</v>
      </c>
      <c r="E2741" s="12">
        <v>25.46</v>
      </c>
      <c r="F2741" s="12">
        <v>853.79</v>
      </c>
    </row>
    <row r="2742" spans="1:6" s="5" customFormat="1" ht="18.75" customHeight="1" x14ac:dyDescent="0.25">
      <c r="A2742" s="9">
        <v>4614050</v>
      </c>
      <c r="B2742" s="10" t="s">
        <v>2765</v>
      </c>
      <c r="C2742" s="11" t="s">
        <v>56</v>
      </c>
      <c r="D2742" s="12">
        <v>1282.23</v>
      </c>
      <c r="E2742" s="12">
        <v>25.46</v>
      </c>
      <c r="F2742" s="12">
        <v>1307.69</v>
      </c>
    </row>
    <row r="2743" spans="1:6" s="5" customFormat="1" ht="18.75" customHeight="1" x14ac:dyDescent="0.25">
      <c r="A2743" s="9">
        <v>4614060</v>
      </c>
      <c r="B2743" s="10" t="s">
        <v>2766</v>
      </c>
      <c r="C2743" s="11" t="s">
        <v>56</v>
      </c>
      <c r="D2743" s="12">
        <v>978.68</v>
      </c>
      <c r="E2743" s="12">
        <v>25.46</v>
      </c>
      <c r="F2743" s="12">
        <v>1004.14</v>
      </c>
    </row>
    <row r="2744" spans="1:6" s="5" customFormat="1" ht="18.75" customHeight="1" x14ac:dyDescent="0.25">
      <c r="A2744" s="9">
        <v>4614490</v>
      </c>
      <c r="B2744" s="10" t="s">
        <v>2767</v>
      </c>
      <c r="C2744" s="11" t="s">
        <v>56</v>
      </c>
      <c r="D2744" s="12">
        <v>501.7</v>
      </c>
      <c r="E2744" s="12">
        <v>25.46</v>
      </c>
      <c r="F2744" s="12">
        <v>527.16</v>
      </c>
    </row>
    <row r="2745" spans="1:6" s="5" customFormat="1" ht="18.75" customHeight="1" x14ac:dyDescent="0.25">
      <c r="A2745" s="9">
        <v>4614510</v>
      </c>
      <c r="B2745" s="10" t="s">
        <v>2768</v>
      </c>
      <c r="C2745" s="11" t="s">
        <v>56</v>
      </c>
      <c r="D2745" s="12">
        <v>505.33</v>
      </c>
      <c r="E2745" s="12">
        <v>25.46</v>
      </c>
      <c r="F2745" s="12">
        <v>530.79</v>
      </c>
    </row>
    <row r="2746" spans="1:6" s="5" customFormat="1" ht="18.75" customHeight="1" x14ac:dyDescent="0.25">
      <c r="A2746" s="9">
        <v>4614520</v>
      </c>
      <c r="B2746" s="10" t="s">
        <v>2769</v>
      </c>
      <c r="C2746" s="11" t="s">
        <v>56</v>
      </c>
      <c r="D2746" s="12">
        <v>691.75</v>
      </c>
      <c r="E2746" s="12">
        <v>25.46</v>
      </c>
      <c r="F2746" s="12">
        <v>717.21</v>
      </c>
    </row>
    <row r="2747" spans="1:6" s="5" customFormat="1" ht="18.75" customHeight="1" x14ac:dyDescent="0.25">
      <c r="A2747" s="9">
        <v>4614530</v>
      </c>
      <c r="B2747" s="10" t="s">
        <v>2770</v>
      </c>
      <c r="C2747" s="11" t="s">
        <v>56</v>
      </c>
      <c r="D2747" s="12">
        <v>842.77</v>
      </c>
      <c r="E2747" s="12">
        <v>25.46</v>
      </c>
      <c r="F2747" s="12">
        <v>868.23</v>
      </c>
    </row>
    <row r="2748" spans="1:6" s="5" customFormat="1" ht="18.75" customHeight="1" x14ac:dyDescent="0.25">
      <c r="A2748" s="9">
        <v>4614540</v>
      </c>
      <c r="B2748" s="10" t="s">
        <v>2771</v>
      </c>
      <c r="C2748" s="11" t="s">
        <v>56</v>
      </c>
      <c r="D2748" s="12">
        <v>924.99</v>
      </c>
      <c r="E2748" s="12">
        <v>25.46</v>
      </c>
      <c r="F2748" s="12">
        <v>950.45</v>
      </c>
    </row>
    <row r="2749" spans="1:6" s="5" customFormat="1" ht="18.75" customHeight="1" x14ac:dyDescent="0.25">
      <c r="A2749" s="9">
        <v>4614550</v>
      </c>
      <c r="B2749" s="10" t="s">
        <v>2772</v>
      </c>
      <c r="C2749" s="11" t="s">
        <v>56</v>
      </c>
      <c r="D2749" s="12">
        <v>1016.93</v>
      </c>
      <c r="E2749" s="12">
        <v>25.46</v>
      </c>
      <c r="F2749" s="12">
        <v>1042.3900000000001</v>
      </c>
    </row>
    <row r="2750" spans="1:6" s="5" customFormat="1" ht="18.75" customHeight="1" x14ac:dyDescent="0.25">
      <c r="A2750" s="9">
        <v>4614560</v>
      </c>
      <c r="B2750" s="10" t="s">
        <v>2773</v>
      </c>
      <c r="C2750" s="11" t="s">
        <v>56</v>
      </c>
      <c r="D2750" s="12">
        <v>1336.77</v>
      </c>
      <c r="E2750" s="12">
        <v>25.46</v>
      </c>
      <c r="F2750" s="12">
        <v>1362.23</v>
      </c>
    </row>
    <row r="2751" spans="1:6" s="5" customFormat="1" ht="18.75" customHeight="1" x14ac:dyDescent="0.25">
      <c r="A2751" s="9">
        <v>4615111</v>
      </c>
      <c r="B2751" s="10" t="s">
        <v>2774</v>
      </c>
      <c r="C2751" s="11" t="s">
        <v>56</v>
      </c>
      <c r="D2751" s="12">
        <v>166.35</v>
      </c>
      <c r="E2751" s="12">
        <v>15.27</v>
      </c>
      <c r="F2751" s="12">
        <v>181.62</v>
      </c>
    </row>
    <row r="2752" spans="1:6" s="5" customFormat="1" ht="18.75" customHeight="1" x14ac:dyDescent="0.25">
      <c r="A2752" s="9">
        <v>4615112</v>
      </c>
      <c r="B2752" s="10" t="s">
        <v>2775</v>
      </c>
      <c r="C2752" s="11" t="s">
        <v>56</v>
      </c>
      <c r="D2752" s="12">
        <v>267.41000000000003</v>
      </c>
      <c r="E2752" s="12">
        <v>20.37</v>
      </c>
      <c r="F2752" s="12">
        <v>287.77999999999997</v>
      </c>
    </row>
    <row r="2753" spans="1:6" s="5" customFormat="1" ht="18.75" customHeight="1" x14ac:dyDescent="0.25">
      <c r="A2753" s="9">
        <v>4615113</v>
      </c>
      <c r="B2753" s="10" t="s">
        <v>2776</v>
      </c>
      <c r="C2753" s="11" t="s">
        <v>56</v>
      </c>
      <c r="D2753" s="12">
        <v>277.66000000000003</v>
      </c>
      <c r="E2753" s="12">
        <v>20.37</v>
      </c>
      <c r="F2753" s="12">
        <v>298.02999999999997</v>
      </c>
    </row>
    <row r="2754" spans="1:6" s="5" customFormat="1" ht="18.75" customHeight="1" x14ac:dyDescent="0.25">
      <c r="A2754" s="9">
        <v>4618010</v>
      </c>
      <c r="B2754" s="10" t="s">
        <v>2777</v>
      </c>
      <c r="C2754" s="11" t="s">
        <v>56</v>
      </c>
      <c r="D2754" s="12">
        <v>501.09</v>
      </c>
      <c r="E2754" s="12">
        <v>29.09</v>
      </c>
      <c r="F2754" s="12">
        <v>530.17999999999995</v>
      </c>
    </row>
    <row r="2755" spans="1:6" s="5" customFormat="1" ht="18.75" customHeight="1" x14ac:dyDescent="0.25">
      <c r="A2755" s="9">
        <v>4618020</v>
      </c>
      <c r="B2755" s="10" t="s">
        <v>2778</v>
      </c>
      <c r="C2755" s="11" t="s">
        <v>56</v>
      </c>
      <c r="D2755" s="12">
        <v>646.78</v>
      </c>
      <c r="E2755" s="12">
        <v>29.09</v>
      </c>
      <c r="F2755" s="12">
        <v>675.87</v>
      </c>
    </row>
    <row r="2756" spans="1:6" s="5" customFormat="1" ht="18.75" customHeight="1" x14ac:dyDescent="0.25">
      <c r="A2756" s="9">
        <v>4618030</v>
      </c>
      <c r="B2756" s="10" t="s">
        <v>2779</v>
      </c>
      <c r="C2756" s="11" t="s">
        <v>56</v>
      </c>
      <c r="D2756" s="12">
        <v>798.53</v>
      </c>
      <c r="E2756" s="12">
        <v>29.09</v>
      </c>
      <c r="F2756" s="12">
        <v>827.62</v>
      </c>
    </row>
    <row r="2757" spans="1:6" s="5" customFormat="1" ht="18.75" customHeight="1" x14ac:dyDescent="0.25">
      <c r="A2757" s="9">
        <v>4618040</v>
      </c>
      <c r="B2757" s="10" t="s">
        <v>2780</v>
      </c>
      <c r="C2757" s="11" t="s">
        <v>56</v>
      </c>
      <c r="D2757" s="12">
        <v>940.65</v>
      </c>
      <c r="E2757" s="12">
        <v>29.09</v>
      </c>
      <c r="F2757" s="12">
        <v>969.74</v>
      </c>
    </row>
    <row r="2758" spans="1:6" s="5" customFormat="1" ht="18.75" customHeight="1" x14ac:dyDescent="0.25">
      <c r="A2758" s="9">
        <v>4618050</v>
      </c>
      <c r="B2758" s="10" t="s">
        <v>2781</v>
      </c>
      <c r="C2758" s="11" t="s">
        <v>56</v>
      </c>
      <c r="D2758" s="12">
        <v>1075.98</v>
      </c>
      <c r="E2758" s="12">
        <v>31.27</v>
      </c>
      <c r="F2758" s="12">
        <v>1107.25</v>
      </c>
    </row>
    <row r="2759" spans="1:6" s="5" customFormat="1" ht="18.75" customHeight="1" x14ac:dyDescent="0.25">
      <c r="A2759" s="9">
        <v>4618060</v>
      </c>
      <c r="B2759" s="10" t="s">
        <v>2782</v>
      </c>
      <c r="C2759" s="11" t="s">
        <v>56</v>
      </c>
      <c r="D2759" s="12">
        <v>1371.06</v>
      </c>
      <c r="E2759" s="12">
        <v>31.27</v>
      </c>
      <c r="F2759" s="12">
        <v>1402.33</v>
      </c>
    </row>
    <row r="2760" spans="1:6" s="5" customFormat="1" ht="18.75" customHeight="1" x14ac:dyDescent="0.25">
      <c r="A2760" s="9">
        <v>4618089</v>
      </c>
      <c r="B2760" s="10" t="s">
        <v>2783</v>
      </c>
      <c r="C2760" s="11" t="s">
        <v>4</v>
      </c>
      <c r="D2760" s="12">
        <v>115.66</v>
      </c>
      <c r="E2760" s="12">
        <v>16.010000000000002</v>
      </c>
      <c r="F2760" s="12">
        <v>131.66999999999999</v>
      </c>
    </row>
    <row r="2761" spans="1:6" s="5" customFormat="1" ht="18.75" customHeight="1" x14ac:dyDescent="0.25">
      <c r="A2761" s="9">
        <v>4618090</v>
      </c>
      <c r="B2761" s="10" t="s">
        <v>2784</v>
      </c>
      <c r="C2761" s="11" t="s">
        <v>4</v>
      </c>
      <c r="D2761" s="12">
        <v>157.22999999999999</v>
      </c>
      <c r="E2761" s="12">
        <v>16.010000000000002</v>
      </c>
      <c r="F2761" s="12">
        <v>173.24</v>
      </c>
    </row>
    <row r="2762" spans="1:6" s="5" customFormat="1" ht="18.75" customHeight="1" x14ac:dyDescent="0.25">
      <c r="A2762" s="9">
        <v>4618100</v>
      </c>
      <c r="B2762" s="10" t="s">
        <v>2785</v>
      </c>
      <c r="C2762" s="11" t="s">
        <v>4</v>
      </c>
      <c r="D2762" s="12">
        <v>211.8</v>
      </c>
      <c r="E2762" s="12">
        <v>17.47</v>
      </c>
      <c r="F2762" s="12">
        <v>229.27</v>
      </c>
    </row>
    <row r="2763" spans="1:6" s="5" customFormat="1" ht="18.75" customHeight="1" x14ac:dyDescent="0.25">
      <c r="A2763" s="9">
        <v>4618110</v>
      </c>
      <c r="B2763" s="10" t="s">
        <v>2786</v>
      </c>
      <c r="C2763" s="11" t="s">
        <v>4</v>
      </c>
      <c r="D2763" s="12">
        <v>325.58</v>
      </c>
      <c r="E2763" s="12">
        <v>18.920000000000002</v>
      </c>
      <c r="F2763" s="12">
        <v>344.5</v>
      </c>
    </row>
    <row r="2764" spans="1:6" s="5" customFormat="1" ht="18.75" customHeight="1" x14ac:dyDescent="0.25">
      <c r="A2764" s="9">
        <v>4618120</v>
      </c>
      <c r="B2764" s="10" t="s">
        <v>2787</v>
      </c>
      <c r="C2764" s="11" t="s">
        <v>4</v>
      </c>
      <c r="D2764" s="12">
        <v>381.26</v>
      </c>
      <c r="E2764" s="12">
        <v>20.38</v>
      </c>
      <c r="F2764" s="12">
        <v>401.64</v>
      </c>
    </row>
    <row r="2765" spans="1:6" s="5" customFormat="1" ht="18.75" customHeight="1" x14ac:dyDescent="0.25">
      <c r="A2765" s="9">
        <v>4618130</v>
      </c>
      <c r="B2765" s="10" t="s">
        <v>2788</v>
      </c>
      <c r="C2765" s="11" t="s">
        <v>4</v>
      </c>
      <c r="D2765" s="12">
        <v>499.92</v>
      </c>
      <c r="E2765" s="12">
        <v>21.83</v>
      </c>
      <c r="F2765" s="12">
        <v>521.75</v>
      </c>
    </row>
    <row r="2766" spans="1:6" s="5" customFormat="1" ht="18.75" customHeight="1" x14ac:dyDescent="0.25">
      <c r="A2766" s="9">
        <v>4618140</v>
      </c>
      <c r="B2766" s="10" t="s">
        <v>2789</v>
      </c>
      <c r="C2766" s="11" t="s">
        <v>4</v>
      </c>
      <c r="D2766" s="12">
        <v>642.07000000000005</v>
      </c>
      <c r="E2766" s="12">
        <v>23.29</v>
      </c>
      <c r="F2766" s="12">
        <v>665.36</v>
      </c>
    </row>
    <row r="2767" spans="1:6" s="5" customFormat="1" ht="18.75" customHeight="1" x14ac:dyDescent="0.25">
      <c r="A2767" s="9">
        <v>4618168</v>
      </c>
      <c r="B2767" s="10" t="s">
        <v>2790</v>
      </c>
      <c r="C2767" s="11" t="s">
        <v>4</v>
      </c>
      <c r="D2767" s="12">
        <v>297.17</v>
      </c>
      <c r="E2767" s="12">
        <v>20.38</v>
      </c>
      <c r="F2767" s="12">
        <v>317.55</v>
      </c>
    </row>
    <row r="2768" spans="1:6" s="5" customFormat="1" ht="18.75" customHeight="1" x14ac:dyDescent="0.25">
      <c r="A2768" s="9">
        <v>4618170</v>
      </c>
      <c r="B2768" s="10" t="s">
        <v>2791</v>
      </c>
      <c r="C2768" s="11" t="s">
        <v>4</v>
      </c>
      <c r="D2768" s="12">
        <v>414.91</v>
      </c>
      <c r="E2768" s="12">
        <v>16.010000000000002</v>
      </c>
      <c r="F2768" s="12">
        <v>430.92</v>
      </c>
    </row>
    <row r="2769" spans="1:6" s="5" customFormat="1" ht="18.75" customHeight="1" x14ac:dyDescent="0.25">
      <c r="A2769" s="9">
        <v>4618180</v>
      </c>
      <c r="B2769" s="10" t="s">
        <v>2792</v>
      </c>
      <c r="C2769" s="11" t="s">
        <v>4</v>
      </c>
      <c r="D2769" s="12">
        <v>400.16</v>
      </c>
      <c r="E2769" s="12">
        <v>20.38</v>
      </c>
      <c r="F2769" s="12">
        <v>420.54</v>
      </c>
    </row>
    <row r="2770" spans="1:6" s="5" customFormat="1" ht="18.75" customHeight="1" x14ac:dyDescent="0.25">
      <c r="A2770" s="9">
        <v>4618190</v>
      </c>
      <c r="B2770" s="10" t="s">
        <v>2793</v>
      </c>
      <c r="C2770" s="11" t="s">
        <v>4</v>
      </c>
      <c r="D2770" s="12">
        <v>689.25</v>
      </c>
      <c r="E2770" s="12">
        <v>23.29</v>
      </c>
      <c r="F2770" s="12">
        <v>712.54</v>
      </c>
    </row>
    <row r="2771" spans="1:6" s="5" customFormat="1" ht="18.75" customHeight="1" x14ac:dyDescent="0.25">
      <c r="A2771" s="9">
        <v>4618410</v>
      </c>
      <c r="B2771" s="10" t="s">
        <v>2794</v>
      </c>
      <c r="C2771" s="11" t="s">
        <v>4</v>
      </c>
      <c r="D2771" s="12">
        <v>531.46</v>
      </c>
      <c r="E2771" s="12">
        <v>17.47</v>
      </c>
      <c r="F2771" s="12">
        <v>548.92999999999995</v>
      </c>
    </row>
    <row r="2772" spans="1:6" s="5" customFormat="1" ht="18.75" customHeight="1" x14ac:dyDescent="0.25">
      <c r="A2772" s="9">
        <v>4618420</v>
      </c>
      <c r="B2772" s="10" t="s">
        <v>2795</v>
      </c>
      <c r="C2772" s="11" t="s">
        <v>4</v>
      </c>
      <c r="D2772" s="12">
        <v>624.80999999999995</v>
      </c>
      <c r="E2772" s="12">
        <v>20.38</v>
      </c>
      <c r="F2772" s="12">
        <v>645.19000000000005</v>
      </c>
    </row>
    <row r="2773" spans="1:6" s="5" customFormat="1" ht="18.75" customHeight="1" x14ac:dyDescent="0.25">
      <c r="A2773" s="9">
        <v>4618430</v>
      </c>
      <c r="B2773" s="10" t="s">
        <v>2796</v>
      </c>
      <c r="C2773" s="11" t="s">
        <v>4</v>
      </c>
      <c r="D2773" s="12">
        <v>1127.74</v>
      </c>
      <c r="E2773" s="12">
        <v>23.29</v>
      </c>
      <c r="F2773" s="12">
        <v>1151.03</v>
      </c>
    </row>
    <row r="2774" spans="1:6" s="5" customFormat="1" ht="18.75" customHeight="1" x14ac:dyDescent="0.25">
      <c r="A2774" s="9">
        <v>4618560</v>
      </c>
      <c r="B2774" s="10" t="s">
        <v>2797</v>
      </c>
      <c r="C2774" s="11" t="s">
        <v>4</v>
      </c>
      <c r="D2774" s="12">
        <v>248.99</v>
      </c>
      <c r="E2774" s="12">
        <v>16.010000000000002</v>
      </c>
      <c r="F2774" s="12">
        <v>265</v>
      </c>
    </row>
    <row r="2775" spans="1:6" s="5" customFormat="1" ht="18.75" customHeight="1" x14ac:dyDescent="0.25">
      <c r="A2775" s="9">
        <v>4618570</v>
      </c>
      <c r="B2775" s="10" t="s">
        <v>2798</v>
      </c>
      <c r="C2775" s="11" t="s">
        <v>4</v>
      </c>
      <c r="D2775" s="12">
        <v>209.58</v>
      </c>
      <c r="E2775" s="12">
        <v>17.47</v>
      </c>
      <c r="F2775" s="12">
        <v>227.05</v>
      </c>
    </row>
    <row r="2776" spans="1:6" s="5" customFormat="1" ht="18.75" customHeight="1" x14ac:dyDescent="0.25">
      <c r="A2776" s="9">
        <v>4619500</v>
      </c>
      <c r="B2776" s="10" t="s">
        <v>2799</v>
      </c>
      <c r="C2776" s="11" t="s">
        <v>4</v>
      </c>
      <c r="D2776" s="12">
        <v>512.25</v>
      </c>
      <c r="E2776" s="12">
        <v>20.38</v>
      </c>
      <c r="F2776" s="12">
        <v>532.63</v>
      </c>
    </row>
    <row r="2777" spans="1:6" s="5" customFormat="1" ht="18.75" customHeight="1" x14ac:dyDescent="0.25">
      <c r="A2777" s="9">
        <v>4619510</v>
      </c>
      <c r="B2777" s="10" t="s">
        <v>2800</v>
      </c>
      <c r="C2777" s="11" t="s">
        <v>4</v>
      </c>
      <c r="D2777" s="12">
        <v>613.02</v>
      </c>
      <c r="E2777" s="12">
        <v>23.29</v>
      </c>
      <c r="F2777" s="12">
        <v>636.30999999999995</v>
      </c>
    </row>
    <row r="2778" spans="1:6" s="5" customFormat="1" ht="18.75" customHeight="1" x14ac:dyDescent="0.25">
      <c r="A2778" s="9">
        <v>4619520</v>
      </c>
      <c r="B2778" s="10" t="s">
        <v>2801</v>
      </c>
      <c r="C2778" s="11" t="s">
        <v>4</v>
      </c>
      <c r="D2778" s="12">
        <v>917.82</v>
      </c>
      <c r="E2778" s="12">
        <v>26.2</v>
      </c>
      <c r="F2778" s="12">
        <v>944.02</v>
      </c>
    </row>
    <row r="2779" spans="1:6" s="5" customFormat="1" ht="18.75" customHeight="1" x14ac:dyDescent="0.25">
      <c r="A2779" s="9">
        <v>4619530</v>
      </c>
      <c r="B2779" s="10" t="s">
        <v>2802</v>
      </c>
      <c r="C2779" s="11" t="s">
        <v>4</v>
      </c>
      <c r="D2779" s="12">
        <v>1459.27</v>
      </c>
      <c r="E2779" s="12">
        <v>29.12</v>
      </c>
      <c r="F2779" s="12">
        <v>1488.39</v>
      </c>
    </row>
    <row r="2780" spans="1:6" s="5" customFormat="1" ht="18.75" customHeight="1" x14ac:dyDescent="0.25">
      <c r="A2780" s="9">
        <v>4619590</v>
      </c>
      <c r="B2780" s="10" t="s">
        <v>2803</v>
      </c>
      <c r="C2780" s="11" t="s">
        <v>4</v>
      </c>
      <c r="D2780" s="12">
        <v>397.38</v>
      </c>
      <c r="E2780" s="12">
        <v>20.38</v>
      </c>
      <c r="F2780" s="12">
        <v>417.76</v>
      </c>
    </row>
    <row r="2781" spans="1:6" s="5" customFormat="1" ht="18.75" customHeight="1" x14ac:dyDescent="0.25">
      <c r="A2781" s="9">
        <v>4619600</v>
      </c>
      <c r="B2781" s="10" t="s">
        <v>2804</v>
      </c>
      <c r="C2781" s="11" t="s">
        <v>4</v>
      </c>
      <c r="D2781" s="12">
        <v>355.29</v>
      </c>
      <c r="E2781" s="12">
        <v>20.38</v>
      </c>
      <c r="F2781" s="12">
        <v>375.67</v>
      </c>
    </row>
    <row r="2782" spans="1:6" s="5" customFormat="1" ht="18.75" customHeight="1" x14ac:dyDescent="0.25">
      <c r="A2782" s="9">
        <v>4619610</v>
      </c>
      <c r="B2782" s="10" t="s">
        <v>2805</v>
      </c>
      <c r="C2782" s="11" t="s">
        <v>4</v>
      </c>
      <c r="D2782" s="12">
        <v>786.43</v>
      </c>
      <c r="E2782" s="12">
        <v>23.29</v>
      </c>
      <c r="F2782" s="12">
        <v>809.72</v>
      </c>
    </row>
    <row r="2783" spans="1:6" s="5" customFormat="1" ht="18.75" customHeight="1" x14ac:dyDescent="0.25">
      <c r="A2783" s="9">
        <v>4619620</v>
      </c>
      <c r="B2783" s="10" t="s">
        <v>2806</v>
      </c>
      <c r="C2783" s="11" t="s">
        <v>4</v>
      </c>
      <c r="D2783" s="12">
        <v>925.51</v>
      </c>
      <c r="E2783" s="12">
        <v>26.2</v>
      </c>
      <c r="F2783" s="12">
        <v>951.71</v>
      </c>
    </row>
    <row r="2784" spans="1:6" s="5" customFormat="1" ht="18.75" customHeight="1" x14ac:dyDescent="0.25">
      <c r="A2784" s="9">
        <v>4619630</v>
      </c>
      <c r="B2784" s="10" t="s">
        <v>2807</v>
      </c>
      <c r="C2784" s="11" t="s">
        <v>4</v>
      </c>
      <c r="D2784" s="12">
        <v>1374.86</v>
      </c>
      <c r="E2784" s="12">
        <v>29.12</v>
      </c>
      <c r="F2784" s="12">
        <v>1403.98</v>
      </c>
    </row>
    <row r="2785" spans="1:6" s="5" customFormat="1" ht="18.75" customHeight="1" x14ac:dyDescent="0.25">
      <c r="A2785" s="9">
        <v>4620010</v>
      </c>
      <c r="B2785" s="10" t="s">
        <v>2808</v>
      </c>
      <c r="C2785" s="11" t="s">
        <v>56</v>
      </c>
      <c r="D2785" s="12">
        <v>1.59</v>
      </c>
      <c r="E2785" s="12">
        <v>49.23</v>
      </c>
      <c r="F2785" s="12">
        <v>50.82</v>
      </c>
    </row>
    <row r="2786" spans="1:6" s="5" customFormat="1" ht="18.75" customHeight="1" x14ac:dyDescent="0.25">
      <c r="A2786" s="9">
        <v>4620020</v>
      </c>
      <c r="B2786" s="10" t="s">
        <v>2809</v>
      </c>
      <c r="C2786" s="11" t="s">
        <v>56</v>
      </c>
      <c r="D2786" s="12">
        <v>54.95</v>
      </c>
      <c r="E2786" s="12">
        <v>28.63</v>
      </c>
      <c r="F2786" s="12">
        <v>83.58</v>
      </c>
    </row>
    <row r="2787" spans="1:6" s="5" customFormat="1" ht="18.75" customHeight="1" x14ac:dyDescent="0.25">
      <c r="A2787" s="9">
        <v>4621012</v>
      </c>
      <c r="B2787" s="10" t="s">
        <v>2810</v>
      </c>
      <c r="C2787" s="11" t="s">
        <v>56</v>
      </c>
      <c r="D2787" s="12">
        <v>67.42</v>
      </c>
      <c r="E2787" s="12">
        <v>50.95</v>
      </c>
      <c r="F2787" s="12">
        <v>118.37</v>
      </c>
    </row>
    <row r="2788" spans="1:6" s="5" customFormat="1" ht="18.75" customHeight="1" x14ac:dyDescent="0.25">
      <c r="A2788" s="9">
        <v>4621036</v>
      </c>
      <c r="B2788" s="10" t="s">
        <v>2811</v>
      </c>
      <c r="C2788" s="11" t="s">
        <v>56</v>
      </c>
      <c r="D2788" s="12">
        <v>75.989999999999995</v>
      </c>
      <c r="E2788" s="12">
        <v>58.22</v>
      </c>
      <c r="F2788" s="12">
        <v>134.21</v>
      </c>
    </row>
    <row r="2789" spans="1:6" s="5" customFormat="1" ht="18.75" customHeight="1" x14ac:dyDescent="0.25">
      <c r="A2789" s="9">
        <v>4621040</v>
      </c>
      <c r="B2789" s="10" t="s">
        <v>2812</v>
      </c>
      <c r="C2789" s="11" t="s">
        <v>56</v>
      </c>
      <c r="D2789" s="12">
        <v>83.58</v>
      </c>
      <c r="E2789" s="12">
        <v>58.22</v>
      </c>
      <c r="F2789" s="12">
        <v>141.80000000000001</v>
      </c>
    </row>
    <row r="2790" spans="1:6" s="5" customFormat="1" ht="18.75" customHeight="1" x14ac:dyDescent="0.25">
      <c r="A2790" s="9">
        <v>4621046</v>
      </c>
      <c r="B2790" s="10" t="s">
        <v>2813</v>
      </c>
      <c r="C2790" s="11" t="s">
        <v>56</v>
      </c>
      <c r="D2790" s="12">
        <v>114.54</v>
      </c>
      <c r="E2790" s="12">
        <v>65.510000000000005</v>
      </c>
      <c r="F2790" s="12">
        <v>180.05</v>
      </c>
    </row>
    <row r="2791" spans="1:6" s="5" customFormat="1" ht="18.75" customHeight="1" x14ac:dyDescent="0.25">
      <c r="A2791" s="9">
        <v>4621056</v>
      </c>
      <c r="B2791" s="10" t="s">
        <v>2814</v>
      </c>
      <c r="C2791" s="11" t="s">
        <v>56</v>
      </c>
      <c r="D2791" s="12">
        <v>184.62</v>
      </c>
      <c r="E2791" s="12">
        <v>72.78</v>
      </c>
      <c r="F2791" s="12">
        <v>257.39999999999998</v>
      </c>
    </row>
    <row r="2792" spans="1:6" s="5" customFormat="1" ht="18.75" customHeight="1" x14ac:dyDescent="0.25">
      <c r="A2792" s="9">
        <v>4621060</v>
      </c>
      <c r="B2792" s="10" t="s">
        <v>2815</v>
      </c>
      <c r="C2792" s="11" t="s">
        <v>56</v>
      </c>
      <c r="D2792" s="12">
        <v>204.74</v>
      </c>
      <c r="E2792" s="12">
        <v>81.88</v>
      </c>
      <c r="F2792" s="12">
        <v>286.62</v>
      </c>
    </row>
    <row r="2793" spans="1:6" s="5" customFormat="1" ht="18.75" customHeight="1" x14ac:dyDescent="0.25">
      <c r="A2793" s="9">
        <v>4621066</v>
      </c>
      <c r="B2793" s="10" t="s">
        <v>2816</v>
      </c>
      <c r="C2793" s="11" t="s">
        <v>56</v>
      </c>
      <c r="D2793" s="12">
        <v>291.27999999999997</v>
      </c>
      <c r="E2793" s="12">
        <v>87.34</v>
      </c>
      <c r="F2793" s="12">
        <v>378.62</v>
      </c>
    </row>
    <row r="2794" spans="1:6" s="5" customFormat="1" ht="18.75" customHeight="1" x14ac:dyDescent="0.25">
      <c r="A2794" s="9">
        <v>4621080</v>
      </c>
      <c r="B2794" s="10" t="s">
        <v>2817</v>
      </c>
      <c r="C2794" s="11" t="s">
        <v>56</v>
      </c>
      <c r="D2794" s="12">
        <v>281.54000000000002</v>
      </c>
      <c r="E2794" s="12">
        <v>90.98</v>
      </c>
      <c r="F2794" s="12">
        <v>372.52</v>
      </c>
    </row>
    <row r="2795" spans="1:6" s="5" customFormat="1" ht="18.75" customHeight="1" x14ac:dyDescent="0.25">
      <c r="A2795" s="9">
        <v>4621090</v>
      </c>
      <c r="B2795" s="10" t="s">
        <v>2818</v>
      </c>
      <c r="C2795" s="11" t="s">
        <v>56</v>
      </c>
      <c r="D2795" s="12">
        <v>403.19</v>
      </c>
      <c r="E2795" s="12">
        <v>96.44</v>
      </c>
      <c r="F2795" s="12">
        <v>499.63</v>
      </c>
    </row>
    <row r="2796" spans="1:6" s="5" customFormat="1" ht="18.75" customHeight="1" x14ac:dyDescent="0.25">
      <c r="A2796" s="9">
        <v>4621100</v>
      </c>
      <c r="B2796" s="10" t="s">
        <v>2819</v>
      </c>
      <c r="C2796" s="11" t="s">
        <v>56</v>
      </c>
      <c r="D2796" s="12">
        <v>573.58000000000004</v>
      </c>
      <c r="E2796" s="12">
        <v>100.07</v>
      </c>
      <c r="F2796" s="12">
        <v>673.65</v>
      </c>
    </row>
    <row r="2797" spans="1:6" s="5" customFormat="1" ht="18.75" customHeight="1" x14ac:dyDescent="0.25">
      <c r="A2797" s="9">
        <v>4621110</v>
      </c>
      <c r="B2797" s="10" t="s">
        <v>2820</v>
      </c>
      <c r="C2797" s="11" t="s">
        <v>56</v>
      </c>
      <c r="D2797" s="12">
        <v>823.68</v>
      </c>
      <c r="E2797" s="12">
        <v>109.17</v>
      </c>
      <c r="F2797" s="12">
        <v>932.85</v>
      </c>
    </row>
    <row r="2798" spans="1:6" s="5" customFormat="1" ht="18.75" customHeight="1" x14ac:dyDescent="0.25">
      <c r="A2798" s="9">
        <v>4621140</v>
      </c>
      <c r="B2798" s="10" t="s">
        <v>2821</v>
      </c>
      <c r="C2798" s="11" t="s">
        <v>56</v>
      </c>
      <c r="D2798" s="12">
        <v>902.2</v>
      </c>
      <c r="E2798" s="12">
        <v>120.09</v>
      </c>
      <c r="F2798" s="12">
        <v>1022.29</v>
      </c>
    </row>
    <row r="2799" spans="1:6" s="5" customFormat="1" ht="18.75" customHeight="1" x14ac:dyDescent="0.25">
      <c r="A2799" s="9">
        <v>4621150</v>
      </c>
      <c r="B2799" s="10" t="s">
        <v>2822</v>
      </c>
      <c r="C2799" s="11" t="s">
        <v>56</v>
      </c>
      <c r="D2799" s="12">
        <v>1131.56</v>
      </c>
      <c r="E2799" s="12">
        <v>127.37</v>
      </c>
      <c r="F2799" s="12">
        <v>1258.93</v>
      </c>
    </row>
    <row r="2800" spans="1:6" s="5" customFormat="1" ht="18.75" customHeight="1" x14ac:dyDescent="0.25">
      <c r="A2800" s="9">
        <v>4623110</v>
      </c>
      <c r="B2800" s="10" t="s">
        <v>2823</v>
      </c>
      <c r="C2800" s="11" t="s">
        <v>56</v>
      </c>
      <c r="D2800" s="12">
        <v>127.39</v>
      </c>
      <c r="E2800" s="12">
        <v>11.62</v>
      </c>
      <c r="F2800" s="12">
        <v>139.01</v>
      </c>
    </row>
    <row r="2801" spans="1:6" s="5" customFormat="1" ht="18.75" customHeight="1" x14ac:dyDescent="0.25">
      <c r="A2801" s="9">
        <v>4623120</v>
      </c>
      <c r="B2801" s="10" t="s">
        <v>2824</v>
      </c>
      <c r="C2801" s="11" t="s">
        <v>56</v>
      </c>
      <c r="D2801" s="12">
        <v>163.79</v>
      </c>
      <c r="E2801" s="12">
        <v>17.420000000000002</v>
      </c>
      <c r="F2801" s="12">
        <v>181.21</v>
      </c>
    </row>
    <row r="2802" spans="1:6" s="5" customFormat="1" ht="18.75" customHeight="1" x14ac:dyDescent="0.25">
      <c r="A2802" s="9">
        <v>4623130</v>
      </c>
      <c r="B2802" s="10" t="s">
        <v>2825</v>
      </c>
      <c r="C2802" s="11" t="s">
        <v>56</v>
      </c>
      <c r="D2802" s="12">
        <v>207.63</v>
      </c>
      <c r="E2802" s="12">
        <v>20.329999999999998</v>
      </c>
      <c r="F2802" s="12">
        <v>227.96</v>
      </c>
    </row>
    <row r="2803" spans="1:6" s="5" customFormat="1" ht="18.75" customHeight="1" x14ac:dyDescent="0.25">
      <c r="A2803" s="9">
        <v>4623140</v>
      </c>
      <c r="B2803" s="10" t="s">
        <v>2826</v>
      </c>
      <c r="C2803" s="11" t="s">
        <v>56</v>
      </c>
      <c r="D2803" s="12">
        <v>303.24</v>
      </c>
      <c r="E2803" s="12">
        <v>23.23</v>
      </c>
      <c r="F2803" s="12">
        <v>326.47000000000003</v>
      </c>
    </row>
    <row r="2804" spans="1:6" s="5" customFormat="1" ht="18.75" customHeight="1" x14ac:dyDescent="0.25">
      <c r="A2804" s="9">
        <v>4623150</v>
      </c>
      <c r="B2804" s="10" t="s">
        <v>2827</v>
      </c>
      <c r="C2804" s="11" t="s">
        <v>56</v>
      </c>
      <c r="D2804" s="12">
        <v>378.24</v>
      </c>
      <c r="E2804" s="12">
        <v>29.04</v>
      </c>
      <c r="F2804" s="12">
        <v>407.28</v>
      </c>
    </row>
    <row r="2805" spans="1:6" s="5" customFormat="1" ht="18.75" customHeight="1" x14ac:dyDescent="0.25">
      <c r="A2805" s="9">
        <v>4623160</v>
      </c>
      <c r="B2805" s="10" t="s">
        <v>2828</v>
      </c>
      <c r="C2805" s="11" t="s">
        <v>56</v>
      </c>
      <c r="D2805" s="12">
        <v>478.49</v>
      </c>
      <c r="E2805" s="12">
        <v>34.85</v>
      </c>
      <c r="F2805" s="12">
        <v>513.34</v>
      </c>
    </row>
    <row r="2806" spans="1:6" s="5" customFormat="1" ht="18.75" customHeight="1" x14ac:dyDescent="0.25">
      <c r="A2806" s="9">
        <v>4623170</v>
      </c>
      <c r="B2806" s="10" t="s">
        <v>2829</v>
      </c>
      <c r="C2806" s="11" t="s">
        <v>56</v>
      </c>
      <c r="D2806" s="12">
        <v>522.61</v>
      </c>
      <c r="E2806" s="12">
        <v>43.56</v>
      </c>
      <c r="F2806" s="12">
        <v>566.16999999999996</v>
      </c>
    </row>
    <row r="2807" spans="1:6" s="5" customFormat="1" ht="18.75" customHeight="1" x14ac:dyDescent="0.25">
      <c r="A2807" s="9">
        <v>4623180</v>
      </c>
      <c r="B2807" s="10" t="s">
        <v>2830</v>
      </c>
      <c r="C2807" s="11" t="s">
        <v>56</v>
      </c>
      <c r="D2807" s="12">
        <v>746.48</v>
      </c>
      <c r="E2807" s="12">
        <v>87.12</v>
      </c>
      <c r="F2807" s="12">
        <v>833.6</v>
      </c>
    </row>
    <row r="2808" spans="1:6" s="5" customFormat="1" ht="18.75" customHeight="1" x14ac:dyDescent="0.25">
      <c r="A2808" s="9">
        <v>4626010</v>
      </c>
      <c r="B2808" s="10" t="s">
        <v>2831</v>
      </c>
      <c r="C2808" s="11" t="s">
        <v>56</v>
      </c>
      <c r="D2808" s="12">
        <v>161.47</v>
      </c>
      <c r="E2808" s="12">
        <v>18.2</v>
      </c>
      <c r="F2808" s="12">
        <v>179.67</v>
      </c>
    </row>
    <row r="2809" spans="1:6" s="5" customFormat="1" ht="18.75" customHeight="1" x14ac:dyDescent="0.25">
      <c r="A2809" s="9">
        <v>4626020</v>
      </c>
      <c r="B2809" s="10" t="s">
        <v>2832</v>
      </c>
      <c r="C2809" s="11" t="s">
        <v>56</v>
      </c>
      <c r="D2809" s="12">
        <v>161.83000000000001</v>
      </c>
      <c r="E2809" s="12">
        <v>18.2</v>
      </c>
      <c r="F2809" s="12">
        <v>180.03</v>
      </c>
    </row>
    <row r="2810" spans="1:6" s="5" customFormat="1" ht="18.75" customHeight="1" x14ac:dyDescent="0.25">
      <c r="A2810" s="9">
        <v>4626030</v>
      </c>
      <c r="B2810" s="10" t="s">
        <v>2833</v>
      </c>
      <c r="C2810" s="11" t="s">
        <v>56</v>
      </c>
      <c r="D2810" s="12">
        <v>184.59</v>
      </c>
      <c r="E2810" s="12">
        <v>25.46</v>
      </c>
      <c r="F2810" s="12">
        <v>210.05</v>
      </c>
    </row>
    <row r="2811" spans="1:6" s="5" customFormat="1" ht="18.75" customHeight="1" x14ac:dyDescent="0.25">
      <c r="A2811" s="9">
        <v>4626040</v>
      </c>
      <c r="B2811" s="10" t="s">
        <v>2834</v>
      </c>
      <c r="C2811" s="11" t="s">
        <v>56</v>
      </c>
      <c r="D2811" s="12">
        <v>253.72</v>
      </c>
      <c r="E2811" s="12">
        <v>25.46</v>
      </c>
      <c r="F2811" s="12">
        <v>279.18</v>
      </c>
    </row>
    <row r="2812" spans="1:6" s="5" customFormat="1" ht="18.75" customHeight="1" x14ac:dyDescent="0.25">
      <c r="A2812" s="9">
        <v>4626050</v>
      </c>
      <c r="B2812" s="10" t="s">
        <v>2835</v>
      </c>
      <c r="C2812" s="11" t="s">
        <v>56</v>
      </c>
      <c r="D2812" s="12">
        <v>597.45000000000005</v>
      </c>
      <c r="E2812" s="12">
        <v>25.46</v>
      </c>
      <c r="F2812" s="12">
        <v>622.91</v>
      </c>
    </row>
    <row r="2813" spans="1:6" s="5" customFormat="1" ht="18.75" customHeight="1" x14ac:dyDescent="0.25">
      <c r="A2813" s="9">
        <v>4626060</v>
      </c>
      <c r="B2813" s="10" t="s">
        <v>2836</v>
      </c>
      <c r="C2813" s="11" t="s">
        <v>4</v>
      </c>
      <c r="D2813" s="12">
        <v>104.47</v>
      </c>
      <c r="E2813" s="12">
        <v>14.56</v>
      </c>
      <c r="F2813" s="12">
        <v>119.03</v>
      </c>
    </row>
    <row r="2814" spans="1:6" s="5" customFormat="1" ht="18.75" customHeight="1" x14ac:dyDescent="0.25">
      <c r="A2814" s="9">
        <v>4626070</v>
      </c>
      <c r="B2814" s="10" t="s">
        <v>2837</v>
      </c>
      <c r="C2814" s="11" t="s">
        <v>4</v>
      </c>
      <c r="D2814" s="12">
        <v>124.91</v>
      </c>
      <c r="E2814" s="12">
        <v>14.56</v>
      </c>
      <c r="F2814" s="12">
        <v>139.47</v>
      </c>
    </row>
    <row r="2815" spans="1:6" s="5" customFormat="1" ht="18.75" customHeight="1" x14ac:dyDescent="0.25">
      <c r="A2815" s="9">
        <v>4626080</v>
      </c>
      <c r="B2815" s="10" t="s">
        <v>2838</v>
      </c>
      <c r="C2815" s="11" t="s">
        <v>4</v>
      </c>
      <c r="D2815" s="12">
        <v>146.74</v>
      </c>
      <c r="E2815" s="12">
        <v>18.2</v>
      </c>
      <c r="F2815" s="12">
        <v>164.94</v>
      </c>
    </row>
    <row r="2816" spans="1:6" s="5" customFormat="1" ht="18.75" customHeight="1" x14ac:dyDescent="0.25">
      <c r="A2816" s="9">
        <v>4626090</v>
      </c>
      <c r="B2816" s="10" t="s">
        <v>2839</v>
      </c>
      <c r="C2816" s="11" t="s">
        <v>4</v>
      </c>
      <c r="D2816" s="12">
        <v>271.01</v>
      </c>
      <c r="E2816" s="12">
        <v>18.2</v>
      </c>
      <c r="F2816" s="12">
        <v>289.20999999999998</v>
      </c>
    </row>
    <row r="2817" spans="1:6" s="5" customFormat="1" ht="18.75" customHeight="1" x14ac:dyDescent="0.25">
      <c r="A2817" s="9">
        <v>4626100</v>
      </c>
      <c r="B2817" s="10" t="s">
        <v>2840</v>
      </c>
      <c r="C2817" s="11" t="s">
        <v>4</v>
      </c>
      <c r="D2817" s="12">
        <v>445.07</v>
      </c>
      <c r="E2817" s="12">
        <v>18.2</v>
      </c>
      <c r="F2817" s="12">
        <v>463.27</v>
      </c>
    </row>
    <row r="2818" spans="1:6" s="5" customFormat="1" ht="18.75" customHeight="1" x14ac:dyDescent="0.25">
      <c r="A2818" s="9">
        <v>4626110</v>
      </c>
      <c r="B2818" s="10" t="s">
        <v>2841</v>
      </c>
      <c r="C2818" s="11" t="s">
        <v>156</v>
      </c>
      <c r="D2818" s="12">
        <v>1329.46</v>
      </c>
      <c r="E2818" s="12">
        <v>14.56</v>
      </c>
      <c r="F2818" s="12">
        <v>1344.02</v>
      </c>
    </row>
    <row r="2819" spans="1:6" s="5" customFormat="1" ht="18.75" customHeight="1" x14ac:dyDescent="0.25">
      <c r="A2819" s="9">
        <v>4626120</v>
      </c>
      <c r="B2819" s="10" t="s">
        <v>2842</v>
      </c>
      <c r="C2819" s="11" t="s">
        <v>156</v>
      </c>
      <c r="D2819" s="12">
        <v>1388.87</v>
      </c>
      <c r="E2819" s="12">
        <v>14.56</v>
      </c>
      <c r="F2819" s="12">
        <v>1403.43</v>
      </c>
    </row>
    <row r="2820" spans="1:6" s="5" customFormat="1" ht="18.75" customHeight="1" x14ac:dyDescent="0.25">
      <c r="A2820" s="9">
        <v>4626130</v>
      </c>
      <c r="B2820" s="10" t="s">
        <v>2843</v>
      </c>
      <c r="C2820" s="11" t="s">
        <v>156</v>
      </c>
      <c r="D2820" s="12">
        <v>1362.51</v>
      </c>
      <c r="E2820" s="12">
        <v>18.2</v>
      </c>
      <c r="F2820" s="12">
        <v>1380.71</v>
      </c>
    </row>
    <row r="2821" spans="1:6" s="5" customFormat="1" ht="18.75" customHeight="1" x14ac:dyDescent="0.25">
      <c r="A2821" s="9">
        <v>4626136</v>
      </c>
      <c r="B2821" s="10" t="s">
        <v>2844</v>
      </c>
      <c r="C2821" s="11" t="s">
        <v>156</v>
      </c>
      <c r="D2821" s="12">
        <v>1479.81</v>
      </c>
      <c r="E2821" s="12">
        <v>18.2</v>
      </c>
      <c r="F2821" s="12">
        <v>1498.01</v>
      </c>
    </row>
    <row r="2822" spans="1:6" s="5" customFormat="1" ht="18.75" customHeight="1" x14ac:dyDescent="0.25">
      <c r="A2822" s="9">
        <v>4626140</v>
      </c>
      <c r="B2822" s="10" t="s">
        <v>2845</v>
      </c>
      <c r="C2822" s="11" t="s">
        <v>156</v>
      </c>
      <c r="D2822" s="12">
        <v>2163.4</v>
      </c>
      <c r="E2822" s="12">
        <v>18.2</v>
      </c>
      <c r="F2822" s="12">
        <v>2181.6</v>
      </c>
    </row>
    <row r="2823" spans="1:6" s="5" customFormat="1" ht="18.75" customHeight="1" x14ac:dyDescent="0.25">
      <c r="A2823" s="9">
        <v>4626150</v>
      </c>
      <c r="B2823" s="10" t="s">
        <v>2846</v>
      </c>
      <c r="C2823" s="11" t="s">
        <v>156</v>
      </c>
      <c r="D2823" s="12">
        <v>3056.35</v>
      </c>
      <c r="E2823" s="12">
        <v>18.2</v>
      </c>
      <c r="F2823" s="12">
        <v>3074.55</v>
      </c>
    </row>
    <row r="2824" spans="1:6" s="5" customFormat="1" ht="18.75" customHeight="1" x14ac:dyDescent="0.25">
      <c r="A2824" s="9">
        <v>4626200</v>
      </c>
      <c r="B2824" s="10" t="s">
        <v>2847</v>
      </c>
      <c r="C2824" s="11" t="s">
        <v>56</v>
      </c>
      <c r="D2824" s="12">
        <v>310.26</v>
      </c>
      <c r="E2824" s="12">
        <v>25.46</v>
      </c>
      <c r="F2824" s="12">
        <v>335.72</v>
      </c>
    </row>
    <row r="2825" spans="1:6" s="5" customFormat="1" ht="18.75" customHeight="1" x14ac:dyDescent="0.25">
      <c r="A2825" s="9">
        <v>4626210</v>
      </c>
      <c r="B2825" s="10" t="s">
        <v>2848</v>
      </c>
      <c r="C2825" s="11" t="s">
        <v>56</v>
      </c>
      <c r="D2825" s="12">
        <v>790.11</v>
      </c>
      <c r="E2825" s="12">
        <v>25.46</v>
      </c>
      <c r="F2825" s="12">
        <v>815.57</v>
      </c>
    </row>
    <row r="2826" spans="1:6" s="5" customFormat="1" ht="18.75" customHeight="1" x14ac:dyDescent="0.25">
      <c r="A2826" s="9">
        <v>4626400</v>
      </c>
      <c r="B2826" s="10" t="s">
        <v>2849</v>
      </c>
      <c r="C2826" s="11" t="s">
        <v>4</v>
      </c>
      <c r="D2826" s="12">
        <v>153.15</v>
      </c>
      <c r="E2826" s="12">
        <v>14.56</v>
      </c>
      <c r="F2826" s="12">
        <v>167.71</v>
      </c>
    </row>
    <row r="2827" spans="1:6" s="5" customFormat="1" ht="18.75" customHeight="1" x14ac:dyDescent="0.25">
      <c r="A2827" s="9">
        <v>4626410</v>
      </c>
      <c r="B2827" s="10" t="s">
        <v>2850</v>
      </c>
      <c r="C2827" s="11" t="s">
        <v>4</v>
      </c>
      <c r="D2827" s="12">
        <v>210.1</v>
      </c>
      <c r="E2827" s="12">
        <v>14.56</v>
      </c>
      <c r="F2827" s="12">
        <v>224.66</v>
      </c>
    </row>
    <row r="2828" spans="1:6" s="5" customFormat="1" ht="18.75" customHeight="1" x14ac:dyDescent="0.25">
      <c r="A2828" s="9">
        <v>4626420</v>
      </c>
      <c r="B2828" s="10" t="s">
        <v>2851</v>
      </c>
      <c r="C2828" s="11" t="s">
        <v>4</v>
      </c>
      <c r="D2828" s="12">
        <v>214.3</v>
      </c>
      <c r="E2828" s="12">
        <v>18.2</v>
      </c>
      <c r="F2828" s="12">
        <v>232.5</v>
      </c>
    </row>
    <row r="2829" spans="1:6" s="5" customFormat="1" ht="18.75" customHeight="1" x14ac:dyDescent="0.25">
      <c r="A2829" s="9">
        <v>4626426</v>
      </c>
      <c r="B2829" s="10" t="s">
        <v>2852</v>
      </c>
      <c r="C2829" s="11" t="s">
        <v>4</v>
      </c>
      <c r="D2829" s="12">
        <v>306.14999999999998</v>
      </c>
      <c r="E2829" s="12">
        <v>18.2</v>
      </c>
      <c r="F2829" s="12">
        <v>324.35000000000002</v>
      </c>
    </row>
    <row r="2830" spans="1:6" s="5" customFormat="1" ht="18.75" customHeight="1" x14ac:dyDescent="0.25">
      <c r="A2830" s="9">
        <v>4626430</v>
      </c>
      <c r="B2830" s="10" t="s">
        <v>2853</v>
      </c>
      <c r="C2830" s="11" t="s">
        <v>4</v>
      </c>
      <c r="D2830" s="12">
        <v>386.23</v>
      </c>
      <c r="E2830" s="12">
        <v>18.2</v>
      </c>
      <c r="F2830" s="12">
        <v>404.43</v>
      </c>
    </row>
    <row r="2831" spans="1:6" s="5" customFormat="1" ht="18.75" customHeight="1" x14ac:dyDescent="0.25">
      <c r="A2831" s="9">
        <v>4626440</v>
      </c>
      <c r="B2831" s="10" t="s">
        <v>2854</v>
      </c>
      <c r="C2831" s="11" t="s">
        <v>4</v>
      </c>
      <c r="D2831" s="12">
        <v>814.79</v>
      </c>
      <c r="E2831" s="12">
        <v>18.2</v>
      </c>
      <c r="F2831" s="12">
        <v>832.99</v>
      </c>
    </row>
    <row r="2832" spans="1:6" s="5" customFormat="1" ht="18.75" customHeight="1" x14ac:dyDescent="0.25">
      <c r="A2832" s="9">
        <v>4626460</v>
      </c>
      <c r="B2832" s="10" t="s">
        <v>2855</v>
      </c>
      <c r="C2832" s="11" t="s">
        <v>4</v>
      </c>
      <c r="D2832" s="12">
        <v>192.75</v>
      </c>
      <c r="E2832" s="12">
        <v>14.56</v>
      </c>
      <c r="F2832" s="12">
        <v>207.31</v>
      </c>
    </row>
    <row r="2833" spans="1:6" s="5" customFormat="1" ht="18.75" customHeight="1" x14ac:dyDescent="0.25">
      <c r="A2833" s="9">
        <v>4626470</v>
      </c>
      <c r="B2833" s="10" t="s">
        <v>2856</v>
      </c>
      <c r="C2833" s="11" t="s">
        <v>4</v>
      </c>
      <c r="D2833" s="12">
        <v>178.66</v>
      </c>
      <c r="E2833" s="12">
        <v>14.56</v>
      </c>
      <c r="F2833" s="12">
        <v>193.22</v>
      </c>
    </row>
    <row r="2834" spans="1:6" s="5" customFormat="1" ht="18.75" customHeight="1" x14ac:dyDescent="0.25">
      <c r="A2834" s="9">
        <v>4626480</v>
      </c>
      <c r="B2834" s="10" t="s">
        <v>2857</v>
      </c>
      <c r="C2834" s="11" t="s">
        <v>4</v>
      </c>
      <c r="D2834" s="12">
        <v>217.37</v>
      </c>
      <c r="E2834" s="12">
        <v>18.2</v>
      </c>
      <c r="F2834" s="12">
        <v>235.57</v>
      </c>
    </row>
    <row r="2835" spans="1:6" s="5" customFormat="1" ht="18.75" customHeight="1" x14ac:dyDescent="0.25">
      <c r="A2835" s="9">
        <v>4626490</v>
      </c>
      <c r="B2835" s="10" t="s">
        <v>2858</v>
      </c>
      <c r="C2835" s="11" t="s">
        <v>4</v>
      </c>
      <c r="D2835" s="12">
        <v>521.19000000000005</v>
      </c>
      <c r="E2835" s="12">
        <v>18.2</v>
      </c>
      <c r="F2835" s="12">
        <v>539.39</v>
      </c>
    </row>
    <row r="2836" spans="1:6" s="5" customFormat="1" ht="18.75" customHeight="1" x14ac:dyDescent="0.25">
      <c r="A2836" s="9">
        <v>4626500</v>
      </c>
      <c r="B2836" s="10" t="s">
        <v>2859</v>
      </c>
      <c r="C2836" s="11" t="s">
        <v>4</v>
      </c>
      <c r="D2836" s="12">
        <v>843.48</v>
      </c>
      <c r="E2836" s="12">
        <v>18.2</v>
      </c>
      <c r="F2836" s="12">
        <v>861.68</v>
      </c>
    </row>
    <row r="2837" spans="1:6" s="5" customFormat="1" ht="18.75" customHeight="1" x14ac:dyDescent="0.25">
      <c r="A2837" s="9">
        <v>4626510</v>
      </c>
      <c r="B2837" s="10" t="s">
        <v>2860</v>
      </c>
      <c r="C2837" s="11" t="s">
        <v>4</v>
      </c>
      <c r="D2837" s="12">
        <v>272.56</v>
      </c>
      <c r="E2837" s="12">
        <v>14.56</v>
      </c>
      <c r="F2837" s="12">
        <v>287.12</v>
      </c>
    </row>
    <row r="2838" spans="1:6" s="5" customFormat="1" ht="18.75" customHeight="1" x14ac:dyDescent="0.25">
      <c r="A2838" s="9">
        <v>4626516</v>
      </c>
      <c r="B2838" s="10" t="s">
        <v>2861</v>
      </c>
      <c r="C2838" s="11" t="s">
        <v>4</v>
      </c>
      <c r="D2838" s="12">
        <v>299.45</v>
      </c>
      <c r="E2838" s="12">
        <v>14.56</v>
      </c>
      <c r="F2838" s="12">
        <v>314.01</v>
      </c>
    </row>
    <row r="2839" spans="1:6" s="5" customFormat="1" ht="18.75" customHeight="1" x14ac:dyDescent="0.25">
      <c r="A2839" s="9">
        <v>4626520</v>
      </c>
      <c r="B2839" s="10" t="s">
        <v>2862</v>
      </c>
      <c r="C2839" s="11" t="s">
        <v>4</v>
      </c>
      <c r="D2839" s="12">
        <v>331.1</v>
      </c>
      <c r="E2839" s="12">
        <v>14.56</v>
      </c>
      <c r="F2839" s="12">
        <v>345.66</v>
      </c>
    </row>
    <row r="2840" spans="1:6" s="5" customFormat="1" ht="18.75" customHeight="1" x14ac:dyDescent="0.25">
      <c r="A2840" s="9">
        <v>4626540</v>
      </c>
      <c r="B2840" s="10" t="s">
        <v>2863</v>
      </c>
      <c r="C2840" s="11" t="s">
        <v>4</v>
      </c>
      <c r="D2840" s="12">
        <v>396.93</v>
      </c>
      <c r="E2840" s="12">
        <v>18.2</v>
      </c>
      <c r="F2840" s="12">
        <v>415.13</v>
      </c>
    </row>
    <row r="2841" spans="1:6" s="5" customFormat="1" ht="18.75" customHeight="1" x14ac:dyDescent="0.25">
      <c r="A2841" s="9">
        <v>4626550</v>
      </c>
      <c r="B2841" s="10" t="s">
        <v>2864</v>
      </c>
      <c r="C2841" s="11" t="s">
        <v>4</v>
      </c>
      <c r="D2841" s="12">
        <v>390.89</v>
      </c>
      <c r="E2841" s="12">
        <v>18.2</v>
      </c>
      <c r="F2841" s="12">
        <v>409.09</v>
      </c>
    </row>
    <row r="2842" spans="1:6" s="5" customFormat="1" ht="18.75" customHeight="1" x14ac:dyDescent="0.25">
      <c r="A2842" s="9">
        <v>4626560</v>
      </c>
      <c r="B2842" s="10" t="s">
        <v>2865</v>
      </c>
      <c r="C2842" s="11" t="s">
        <v>4</v>
      </c>
      <c r="D2842" s="12">
        <v>944.67</v>
      </c>
      <c r="E2842" s="12">
        <v>18.2</v>
      </c>
      <c r="F2842" s="12">
        <v>962.87</v>
      </c>
    </row>
    <row r="2843" spans="1:6" s="5" customFormat="1" ht="18.75" customHeight="1" x14ac:dyDescent="0.25">
      <c r="A2843" s="9">
        <v>4626580</v>
      </c>
      <c r="B2843" s="10" t="s">
        <v>2866</v>
      </c>
      <c r="C2843" s="11" t="s">
        <v>4</v>
      </c>
      <c r="D2843" s="12">
        <v>253.29</v>
      </c>
      <c r="E2843" s="12">
        <v>18.2</v>
      </c>
      <c r="F2843" s="12">
        <v>271.49</v>
      </c>
    </row>
    <row r="2844" spans="1:6" s="5" customFormat="1" ht="18.75" customHeight="1" x14ac:dyDescent="0.25">
      <c r="A2844" s="9">
        <v>4626590</v>
      </c>
      <c r="B2844" s="10" t="s">
        <v>2867</v>
      </c>
      <c r="C2844" s="11" t="s">
        <v>4</v>
      </c>
      <c r="D2844" s="12">
        <v>648.5</v>
      </c>
      <c r="E2844" s="12">
        <v>18.2</v>
      </c>
      <c r="F2844" s="12">
        <v>666.7</v>
      </c>
    </row>
    <row r="2845" spans="1:6" s="5" customFormat="1" ht="18.75" customHeight="1" x14ac:dyDescent="0.25">
      <c r="A2845" s="9">
        <v>4626600</v>
      </c>
      <c r="B2845" s="10" t="s">
        <v>2868</v>
      </c>
      <c r="C2845" s="11" t="s">
        <v>4</v>
      </c>
      <c r="D2845" s="12">
        <v>173.89</v>
      </c>
      <c r="E2845" s="12">
        <v>14.56</v>
      </c>
      <c r="F2845" s="12">
        <v>188.45</v>
      </c>
    </row>
    <row r="2846" spans="1:6" s="5" customFormat="1" ht="18.75" customHeight="1" x14ac:dyDescent="0.25">
      <c r="A2846" s="9">
        <v>4626610</v>
      </c>
      <c r="B2846" s="10" t="s">
        <v>2869</v>
      </c>
      <c r="C2846" s="11" t="s">
        <v>4</v>
      </c>
      <c r="D2846" s="12">
        <v>217.79</v>
      </c>
      <c r="E2846" s="12">
        <v>18.2</v>
      </c>
      <c r="F2846" s="12">
        <v>235.99</v>
      </c>
    </row>
    <row r="2847" spans="1:6" s="5" customFormat="1" ht="18.75" customHeight="1" x14ac:dyDescent="0.25">
      <c r="A2847" s="9">
        <v>4626612</v>
      </c>
      <c r="B2847" s="10" t="s">
        <v>2870</v>
      </c>
      <c r="C2847" s="11" t="s">
        <v>4</v>
      </c>
      <c r="D2847" s="12">
        <v>260.38</v>
      </c>
      <c r="E2847" s="12">
        <v>18.2</v>
      </c>
      <c r="F2847" s="12">
        <v>278.58</v>
      </c>
    </row>
    <row r="2848" spans="1:6" s="5" customFormat="1" ht="18.75" customHeight="1" x14ac:dyDescent="0.25">
      <c r="A2848" s="9">
        <v>4626614</v>
      </c>
      <c r="B2848" s="10" t="s">
        <v>2871</v>
      </c>
      <c r="C2848" s="11" t="s">
        <v>4</v>
      </c>
      <c r="D2848" s="12">
        <v>261.17</v>
      </c>
      <c r="E2848" s="12">
        <v>18.2</v>
      </c>
      <c r="F2848" s="12">
        <v>279.37</v>
      </c>
    </row>
    <row r="2849" spans="1:6" s="5" customFormat="1" ht="18.75" customHeight="1" x14ac:dyDescent="0.25">
      <c r="A2849" s="9">
        <v>4626616</v>
      </c>
      <c r="B2849" s="10" t="s">
        <v>2872</v>
      </c>
      <c r="C2849" s="11" t="s">
        <v>4</v>
      </c>
      <c r="D2849" s="12">
        <v>703.57</v>
      </c>
      <c r="E2849" s="12">
        <v>18.2</v>
      </c>
      <c r="F2849" s="12">
        <v>721.77</v>
      </c>
    </row>
    <row r="2850" spans="1:6" s="5" customFormat="1" ht="18.75" customHeight="1" x14ac:dyDescent="0.25">
      <c r="A2850" s="9">
        <v>4626632</v>
      </c>
      <c r="B2850" s="10" t="s">
        <v>2873</v>
      </c>
      <c r="C2850" s="11" t="s">
        <v>4</v>
      </c>
      <c r="D2850" s="12">
        <v>658.83</v>
      </c>
      <c r="E2850" s="12">
        <v>18.2</v>
      </c>
      <c r="F2850" s="12">
        <v>677.03</v>
      </c>
    </row>
    <row r="2851" spans="1:6" s="5" customFormat="1" ht="18.75" customHeight="1" x14ac:dyDescent="0.25">
      <c r="A2851" s="9">
        <v>4626636</v>
      </c>
      <c r="B2851" s="10" t="s">
        <v>2874</v>
      </c>
      <c r="C2851" s="11" t="s">
        <v>4</v>
      </c>
      <c r="D2851" s="12">
        <v>677.51</v>
      </c>
      <c r="E2851" s="12">
        <v>18.2</v>
      </c>
      <c r="F2851" s="12">
        <v>695.71</v>
      </c>
    </row>
    <row r="2852" spans="1:6" s="5" customFormat="1" ht="18.75" customHeight="1" x14ac:dyDescent="0.25">
      <c r="A2852" s="9">
        <v>4626640</v>
      </c>
      <c r="B2852" s="10" t="s">
        <v>2875</v>
      </c>
      <c r="C2852" s="11" t="s">
        <v>4</v>
      </c>
      <c r="D2852" s="12">
        <v>703.01</v>
      </c>
      <c r="E2852" s="12">
        <v>18.2</v>
      </c>
      <c r="F2852" s="12">
        <v>721.21</v>
      </c>
    </row>
    <row r="2853" spans="1:6" s="5" customFormat="1" ht="18.75" customHeight="1" x14ac:dyDescent="0.25">
      <c r="A2853" s="9">
        <v>4626690</v>
      </c>
      <c r="B2853" s="10" t="s">
        <v>2876</v>
      </c>
      <c r="C2853" s="11" t="s">
        <v>4</v>
      </c>
      <c r="D2853" s="12">
        <v>1300.5899999999999</v>
      </c>
      <c r="E2853" s="12">
        <v>18.2</v>
      </c>
      <c r="F2853" s="12">
        <v>1318.79</v>
      </c>
    </row>
    <row r="2854" spans="1:6" s="5" customFormat="1" ht="18.75" customHeight="1" x14ac:dyDescent="0.25">
      <c r="A2854" s="9">
        <v>4626700</v>
      </c>
      <c r="B2854" s="10" t="s">
        <v>2877</v>
      </c>
      <c r="C2854" s="11" t="s">
        <v>4</v>
      </c>
      <c r="D2854" s="12">
        <v>680.53</v>
      </c>
      <c r="E2854" s="12">
        <v>14.56</v>
      </c>
      <c r="F2854" s="12">
        <v>695.09</v>
      </c>
    </row>
    <row r="2855" spans="1:6" s="5" customFormat="1" ht="18.75" customHeight="1" x14ac:dyDescent="0.25">
      <c r="A2855" s="9">
        <v>4626710</v>
      </c>
      <c r="B2855" s="10" t="s">
        <v>2878</v>
      </c>
      <c r="C2855" s="11" t="s">
        <v>4</v>
      </c>
      <c r="D2855" s="12">
        <v>829.42</v>
      </c>
      <c r="E2855" s="12">
        <v>18.2</v>
      </c>
      <c r="F2855" s="12">
        <v>847.62</v>
      </c>
    </row>
    <row r="2856" spans="1:6" s="5" customFormat="1" ht="18.75" customHeight="1" x14ac:dyDescent="0.25">
      <c r="A2856" s="9">
        <v>4626720</v>
      </c>
      <c r="B2856" s="10" t="s">
        <v>2879</v>
      </c>
      <c r="C2856" s="11" t="s">
        <v>4</v>
      </c>
      <c r="D2856" s="12">
        <v>1076.94</v>
      </c>
      <c r="E2856" s="12">
        <v>18.2</v>
      </c>
      <c r="F2856" s="12">
        <v>1095.1400000000001</v>
      </c>
    </row>
    <row r="2857" spans="1:6" s="5" customFormat="1" ht="18.75" customHeight="1" x14ac:dyDescent="0.25">
      <c r="A2857" s="9">
        <v>4626730</v>
      </c>
      <c r="B2857" s="10" t="s">
        <v>2880</v>
      </c>
      <c r="C2857" s="11" t="s">
        <v>4</v>
      </c>
      <c r="D2857" s="12">
        <v>1582.86</v>
      </c>
      <c r="E2857" s="12">
        <v>18.2</v>
      </c>
      <c r="F2857" s="12">
        <v>1601.06</v>
      </c>
    </row>
    <row r="2858" spans="1:6" s="5" customFormat="1" ht="18.75" customHeight="1" x14ac:dyDescent="0.25">
      <c r="A2858" s="9">
        <v>4626740</v>
      </c>
      <c r="B2858" s="10" t="s">
        <v>2881</v>
      </c>
      <c r="C2858" s="11" t="s">
        <v>4</v>
      </c>
      <c r="D2858" s="12">
        <v>2883.34</v>
      </c>
      <c r="E2858" s="12">
        <v>18.2</v>
      </c>
      <c r="F2858" s="12">
        <v>2901.54</v>
      </c>
    </row>
    <row r="2859" spans="1:6" s="5" customFormat="1" ht="18.75" customHeight="1" x14ac:dyDescent="0.25">
      <c r="A2859" s="9">
        <v>4626800</v>
      </c>
      <c r="B2859" s="10" t="s">
        <v>2882</v>
      </c>
      <c r="C2859" s="11" t="s">
        <v>4</v>
      </c>
      <c r="D2859" s="12">
        <v>462.78</v>
      </c>
      <c r="E2859" s="12">
        <v>14.56</v>
      </c>
      <c r="F2859" s="12">
        <v>477.34</v>
      </c>
    </row>
    <row r="2860" spans="1:6" s="5" customFormat="1" ht="18.75" customHeight="1" x14ac:dyDescent="0.25">
      <c r="A2860" s="9">
        <v>4626810</v>
      </c>
      <c r="B2860" s="10" t="s">
        <v>2883</v>
      </c>
      <c r="C2860" s="11" t="s">
        <v>4</v>
      </c>
      <c r="D2860" s="12">
        <v>463.63</v>
      </c>
      <c r="E2860" s="12">
        <v>14.56</v>
      </c>
      <c r="F2860" s="12">
        <v>478.19</v>
      </c>
    </row>
    <row r="2861" spans="1:6" s="5" customFormat="1" ht="18.75" customHeight="1" x14ac:dyDescent="0.25">
      <c r="A2861" s="9">
        <v>4626820</v>
      </c>
      <c r="B2861" s="10" t="s">
        <v>2884</v>
      </c>
      <c r="C2861" s="11" t="s">
        <v>4</v>
      </c>
      <c r="D2861" s="12">
        <v>578.21</v>
      </c>
      <c r="E2861" s="12">
        <v>18.2</v>
      </c>
      <c r="F2861" s="12">
        <v>596.41</v>
      </c>
    </row>
    <row r="2862" spans="1:6" s="5" customFormat="1" ht="18.75" customHeight="1" x14ac:dyDescent="0.25">
      <c r="A2862" s="9">
        <v>4626830</v>
      </c>
      <c r="B2862" s="10" t="s">
        <v>2885</v>
      </c>
      <c r="C2862" s="11" t="s">
        <v>4</v>
      </c>
      <c r="D2862" s="12">
        <v>779.43</v>
      </c>
      <c r="E2862" s="12">
        <v>18.2</v>
      </c>
      <c r="F2862" s="12">
        <v>797.63</v>
      </c>
    </row>
    <row r="2863" spans="1:6" s="5" customFormat="1" ht="18.75" customHeight="1" x14ac:dyDescent="0.25">
      <c r="A2863" s="9">
        <v>4626840</v>
      </c>
      <c r="B2863" s="10" t="s">
        <v>2886</v>
      </c>
      <c r="C2863" s="11" t="s">
        <v>4</v>
      </c>
      <c r="D2863" s="12">
        <v>350.57</v>
      </c>
      <c r="E2863" s="12">
        <v>18.2</v>
      </c>
      <c r="F2863" s="12">
        <v>368.77</v>
      </c>
    </row>
    <row r="2864" spans="1:6" s="5" customFormat="1" ht="18.75" customHeight="1" x14ac:dyDescent="0.25">
      <c r="A2864" s="9">
        <v>4626843</v>
      </c>
      <c r="B2864" s="10" t="s">
        <v>2887</v>
      </c>
      <c r="C2864" s="11" t="s">
        <v>4</v>
      </c>
      <c r="D2864" s="12">
        <v>774.01</v>
      </c>
      <c r="E2864" s="12">
        <v>18.2</v>
      </c>
      <c r="F2864" s="12">
        <v>792.21</v>
      </c>
    </row>
    <row r="2865" spans="1:6" s="5" customFormat="1" ht="18.75" customHeight="1" x14ac:dyDescent="0.25">
      <c r="A2865" s="9">
        <v>4626900</v>
      </c>
      <c r="B2865" s="10" t="s">
        <v>2888</v>
      </c>
      <c r="C2865" s="11" t="s">
        <v>4</v>
      </c>
      <c r="D2865" s="12">
        <v>702.95</v>
      </c>
      <c r="E2865" s="12">
        <v>18.2</v>
      </c>
      <c r="F2865" s="12">
        <v>721.15</v>
      </c>
    </row>
    <row r="2866" spans="1:6" s="5" customFormat="1" ht="18.75" customHeight="1" x14ac:dyDescent="0.25">
      <c r="A2866" s="9">
        <v>4626910</v>
      </c>
      <c r="B2866" s="10" t="s">
        <v>2889</v>
      </c>
      <c r="C2866" s="11" t="s">
        <v>4</v>
      </c>
      <c r="D2866" s="12">
        <v>1039.8900000000001</v>
      </c>
      <c r="E2866" s="12">
        <v>18.2</v>
      </c>
      <c r="F2866" s="12">
        <v>1058.0899999999999</v>
      </c>
    </row>
    <row r="2867" spans="1:6" s="5" customFormat="1" ht="18.75" customHeight="1" x14ac:dyDescent="0.25">
      <c r="A2867" s="9">
        <v>4626920</v>
      </c>
      <c r="B2867" s="10" t="s">
        <v>2890</v>
      </c>
      <c r="C2867" s="11" t="s">
        <v>4</v>
      </c>
      <c r="D2867" s="12">
        <v>2195.6799999999998</v>
      </c>
      <c r="E2867" s="12">
        <v>18.2</v>
      </c>
      <c r="F2867" s="12">
        <v>2213.88</v>
      </c>
    </row>
    <row r="2868" spans="1:6" s="5" customFormat="1" ht="18.75" customHeight="1" x14ac:dyDescent="0.25">
      <c r="A2868" s="9">
        <v>4626930</v>
      </c>
      <c r="B2868" s="10" t="s">
        <v>2891</v>
      </c>
      <c r="C2868" s="11" t="s">
        <v>4</v>
      </c>
      <c r="D2868" s="12">
        <v>4001.1</v>
      </c>
      <c r="E2868" s="12">
        <v>18.2</v>
      </c>
      <c r="F2868" s="12">
        <v>4019.3</v>
      </c>
    </row>
    <row r="2869" spans="1:6" s="5" customFormat="1" ht="18.75" customHeight="1" x14ac:dyDescent="0.25">
      <c r="A2869" s="9">
        <v>4627050</v>
      </c>
      <c r="B2869" s="10" t="s">
        <v>2892</v>
      </c>
      <c r="C2869" s="11" t="s">
        <v>56</v>
      </c>
      <c r="D2869" s="12">
        <v>9</v>
      </c>
      <c r="E2869" s="12">
        <v>6.01</v>
      </c>
      <c r="F2869" s="12">
        <v>15.01</v>
      </c>
    </row>
    <row r="2870" spans="1:6" s="5" customFormat="1" ht="18.75" customHeight="1" x14ac:dyDescent="0.25">
      <c r="A2870" s="9">
        <v>4627060</v>
      </c>
      <c r="B2870" s="10" t="s">
        <v>2893</v>
      </c>
      <c r="C2870" s="11" t="s">
        <v>56</v>
      </c>
      <c r="D2870" s="12">
        <v>12.32</v>
      </c>
      <c r="E2870" s="12">
        <v>6.01</v>
      </c>
      <c r="F2870" s="12">
        <v>18.329999999999998</v>
      </c>
    </row>
    <row r="2871" spans="1:6" s="5" customFormat="1" ht="18.75" customHeight="1" x14ac:dyDescent="0.25">
      <c r="A2871" s="9">
        <v>4627070</v>
      </c>
      <c r="B2871" s="10" t="s">
        <v>2894</v>
      </c>
      <c r="C2871" s="11" t="s">
        <v>56</v>
      </c>
      <c r="D2871" s="12">
        <v>15.14</v>
      </c>
      <c r="E2871" s="12">
        <v>6.01</v>
      </c>
      <c r="F2871" s="12">
        <v>21.15</v>
      </c>
    </row>
    <row r="2872" spans="1:6" s="5" customFormat="1" ht="18.75" customHeight="1" x14ac:dyDescent="0.25">
      <c r="A2872" s="9">
        <v>4627080</v>
      </c>
      <c r="B2872" s="10" t="s">
        <v>2895</v>
      </c>
      <c r="C2872" s="11" t="s">
        <v>56</v>
      </c>
      <c r="D2872" s="12">
        <v>19.329999999999998</v>
      </c>
      <c r="E2872" s="12">
        <v>9.1</v>
      </c>
      <c r="F2872" s="12">
        <v>28.43</v>
      </c>
    </row>
    <row r="2873" spans="1:6" s="5" customFormat="1" ht="18.75" customHeight="1" x14ac:dyDescent="0.25">
      <c r="A2873" s="9">
        <v>4627090</v>
      </c>
      <c r="B2873" s="10" t="s">
        <v>2896</v>
      </c>
      <c r="C2873" s="11" t="s">
        <v>56</v>
      </c>
      <c r="D2873" s="12">
        <v>26.57</v>
      </c>
      <c r="E2873" s="12">
        <v>9.1</v>
      </c>
      <c r="F2873" s="12">
        <v>35.67</v>
      </c>
    </row>
    <row r="2874" spans="1:6" s="5" customFormat="1" ht="18.75" customHeight="1" x14ac:dyDescent="0.25">
      <c r="A2874" s="9">
        <v>4627100</v>
      </c>
      <c r="B2874" s="10" t="s">
        <v>2897</v>
      </c>
      <c r="C2874" s="11" t="s">
        <v>56</v>
      </c>
      <c r="D2874" s="12">
        <v>34.19</v>
      </c>
      <c r="E2874" s="12">
        <v>9.1</v>
      </c>
      <c r="F2874" s="12">
        <v>43.29</v>
      </c>
    </row>
    <row r="2875" spans="1:6" s="5" customFormat="1" ht="18.75" customHeight="1" x14ac:dyDescent="0.25">
      <c r="A2875" s="9">
        <v>4627110</v>
      </c>
      <c r="B2875" s="10" t="s">
        <v>2898</v>
      </c>
      <c r="C2875" s="11" t="s">
        <v>56</v>
      </c>
      <c r="D2875" s="12">
        <v>39.36</v>
      </c>
      <c r="E2875" s="12">
        <v>9.1</v>
      </c>
      <c r="F2875" s="12">
        <v>48.46</v>
      </c>
    </row>
    <row r="2876" spans="1:6" s="5" customFormat="1" ht="18.75" customHeight="1" x14ac:dyDescent="0.25">
      <c r="A2876" s="9">
        <v>4632001</v>
      </c>
      <c r="B2876" s="10" t="s">
        <v>2899</v>
      </c>
      <c r="C2876" s="11" t="s">
        <v>56</v>
      </c>
      <c r="D2876" s="12">
        <v>46.89</v>
      </c>
      <c r="E2876" s="12">
        <v>13.1</v>
      </c>
      <c r="F2876" s="12">
        <v>59.99</v>
      </c>
    </row>
    <row r="2877" spans="1:6" s="5" customFormat="1" ht="18.75" customHeight="1" x14ac:dyDescent="0.25">
      <c r="A2877" s="9">
        <v>4632002</v>
      </c>
      <c r="B2877" s="10" t="s">
        <v>2900</v>
      </c>
      <c r="C2877" s="11" t="s">
        <v>56</v>
      </c>
      <c r="D2877" s="12">
        <v>66.41</v>
      </c>
      <c r="E2877" s="12">
        <v>13.1</v>
      </c>
      <c r="F2877" s="12">
        <v>79.510000000000005</v>
      </c>
    </row>
    <row r="2878" spans="1:6" s="5" customFormat="1" ht="18.75" customHeight="1" x14ac:dyDescent="0.25">
      <c r="A2878" s="9">
        <v>4632003</v>
      </c>
      <c r="B2878" s="10" t="s">
        <v>2901</v>
      </c>
      <c r="C2878" s="11" t="s">
        <v>56</v>
      </c>
      <c r="D2878" s="12">
        <v>81.05</v>
      </c>
      <c r="E2878" s="12">
        <v>13.1</v>
      </c>
      <c r="F2878" s="12">
        <v>94.15</v>
      </c>
    </row>
    <row r="2879" spans="1:6" s="5" customFormat="1" ht="18.75" customHeight="1" x14ac:dyDescent="0.25">
      <c r="A2879" s="9">
        <v>4632004</v>
      </c>
      <c r="B2879" s="10" t="s">
        <v>2902</v>
      </c>
      <c r="C2879" s="11" t="s">
        <v>56</v>
      </c>
      <c r="D2879" s="12">
        <v>101.38</v>
      </c>
      <c r="E2879" s="12">
        <v>13.1</v>
      </c>
      <c r="F2879" s="12">
        <v>114.48</v>
      </c>
    </row>
    <row r="2880" spans="1:6" s="5" customFormat="1" ht="18.75" customHeight="1" x14ac:dyDescent="0.25">
      <c r="A2880" s="9">
        <v>4632005</v>
      </c>
      <c r="B2880" s="10" t="s">
        <v>2903</v>
      </c>
      <c r="C2880" s="11" t="s">
        <v>56</v>
      </c>
      <c r="D2880" s="12">
        <v>119.44</v>
      </c>
      <c r="E2880" s="12">
        <v>13.1</v>
      </c>
      <c r="F2880" s="12">
        <v>132.54</v>
      </c>
    </row>
    <row r="2881" spans="1:6" s="5" customFormat="1" ht="18.75" customHeight="1" x14ac:dyDescent="0.25">
      <c r="A2881" s="9">
        <v>4632006</v>
      </c>
      <c r="B2881" s="10" t="s">
        <v>2904</v>
      </c>
      <c r="C2881" s="11" t="s">
        <v>56</v>
      </c>
      <c r="D2881" s="12">
        <v>137.09</v>
      </c>
      <c r="E2881" s="12">
        <v>13.1</v>
      </c>
      <c r="F2881" s="12">
        <v>150.19</v>
      </c>
    </row>
    <row r="2882" spans="1:6" s="5" customFormat="1" ht="18.75" customHeight="1" x14ac:dyDescent="0.25">
      <c r="A2882" s="9">
        <v>4632007</v>
      </c>
      <c r="B2882" s="10" t="s">
        <v>2905</v>
      </c>
      <c r="C2882" s="11" t="s">
        <v>56</v>
      </c>
      <c r="D2882" s="12">
        <v>155.49</v>
      </c>
      <c r="E2882" s="12">
        <v>13.1</v>
      </c>
      <c r="F2882" s="12">
        <v>168.59</v>
      </c>
    </row>
    <row r="2883" spans="1:6" s="5" customFormat="1" ht="18.75" customHeight="1" x14ac:dyDescent="0.25">
      <c r="A2883" s="9">
        <v>4632008</v>
      </c>
      <c r="B2883" s="10" t="s">
        <v>2906</v>
      </c>
      <c r="C2883" s="11" t="s">
        <v>56</v>
      </c>
      <c r="D2883" s="12">
        <v>178</v>
      </c>
      <c r="E2883" s="12">
        <v>13.1</v>
      </c>
      <c r="F2883" s="12">
        <v>191.1</v>
      </c>
    </row>
    <row r="2884" spans="1:6" s="5" customFormat="1" ht="18.75" customHeight="1" x14ac:dyDescent="0.25">
      <c r="A2884" s="9">
        <v>4632009</v>
      </c>
      <c r="B2884" s="10" t="s">
        <v>2907</v>
      </c>
      <c r="C2884" s="11" t="s">
        <v>56</v>
      </c>
      <c r="D2884" s="12">
        <v>193.01</v>
      </c>
      <c r="E2884" s="12">
        <v>13.1</v>
      </c>
      <c r="F2884" s="12">
        <v>206.11</v>
      </c>
    </row>
    <row r="2885" spans="1:6" s="5" customFormat="1" ht="18.75" customHeight="1" x14ac:dyDescent="0.25">
      <c r="A2885" s="9">
        <v>4632010</v>
      </c>
      <c r="B2885" s="10" t="s">
        <v>2908</v>
      </c>
      <c r="C2885" s="11" t="s">
        <v>56</v>
      </c>
      <c r="D2885" s="12">
        <v>209.94</v>
      </c>
      <c r="E2885" s="12">
        <v>13.1</v>
      </c>
      <c r="F2885" s="12">
        <v>223.04</v>
      </c>
    </row>
    <row r="2886" spans="1:6" s="5" customFormat="1" ht="18.75" customHeight="1" x14ac:dyDescent="0.25">
      <c r="A2886" s="9">
        <v>4632011</v>
      </c>
      <c r="B2886" s="10" t="s">
        <v>2909</v>
      </c>
      <c r="C2886" s="11" t="s">
        <v>56</v>
      </c>
      <c r="D2886" s="12">
        <v>229.66</v>
      </c>
      <c r="E2886" s="12">
        <v>13.1</v>
      </c>
      <c r="F2886" s="12">
        <v>242.76</v>
      </c>
    </row>
    <row r="2887" spans="1:6" s="5" customFormat="1" ht="18.75" customHeight="1" x14ac:dyDescent="0.25">
      <c r="A2887" s="9">
        <v>4633001</v>
      </c>
      <c r="B2887" s="10" t="s">
        <v>2910</v>
      </c>
      <c r="C2887" s="11" t="s">
        <v>56</v>
      </c>
      <c r="D2887" s="12">
        <v>45.02</v>
      </c>
      <c r="E2887" s="12">
        <v>12.73</v>
      </c>
      <c r="F2887" s="12">
        <v>57.75</v>
      </c>
    </row>
    <row r="2888" spans="1:6" s="5" customFormat="1" ht="18.75" customHeight="1" x14ac:dyDescent="0.25">
      <c r="A2888" s="9">
        <v>4633002</v>
      </c>
      <c r="B2888" s="10" t="s">
        <v>2911</v>
      </c>
      <c r="C2888" s="11" t="s">
        <v>56</v>
      </c>
      <c r="D2888" s="12">
        <v>52.19</v>
      </c>
      <c r="E2888" s="12">
        <v>12.73</v>
      </c>
      <c r="F2888" s="12">
        <v>64.92</v>
      </c>
    </row>
    <row r="2889" spans="1:6" s="5" customFormat="1" ht="18.75" customHeight="1" x14ac:dyDescent="0.25">
      <c r="A2889" s="9">
        <v>4633003</v>
      </c>
      <c r="B2889" s="10" t="s">
        <v>2912</v>
      </c>
      <c r="C2889" s="11" t="s">
        <v>56</v>
      </c>
      <c r="D2889" s="12">
        <v>59.18</v>
      </c>
      <c r="E2889" s="12">
        <v>12.73</v>
      </c>
      <c r="F2889" s="12">
        <v>71.91</v>
      </c>
    </row>
    <row r="2890" spans="1:6" s="5" customFormat="1" ht="18.75" customHeight="1" x14ac:dyDescent="0.25">
      <c r="A2890" s="9">
        <v>4633004</v>
      </c>
      <c r="B2890" s="10" t="s">
        <v>2913</v>
      </c>
      <c r="C2890" s="11" t="s">
        <v>56</v>
      </c>
      <c r="D2890" s="12">
        <v>131.87</v>
      </c>
      <c r="E2890" s="12">
        <v>19.09</v>
      </c>
      <c r="F2890" s="12">
        <v>150.96</v>
      </c>
    </row>
    <row r="2891" spans="1:6" s="5" customFormat="1" ht="18.75" customHeight="1" x14ac:dyDescent="0.25">
      <c r="A2891" s="9">
        <v>4633020</v>
      </c>
      <c r="B2891" s="10" t="s">
        <v>2914</v>
      </c>
      <c r="C2891" s="11" t="s">
        <v>4</v>
      </c>
      <c r="D2891" s="12">
        <v>14.05</v>
      </c>
      <c r="E2891" s="12">
        <v>8.3699999999999992</v>
      </c>
      <c r="F2891" s="12">
        <v>22.42</v>
      </c>
    </row>
    <row r="2892" spans="1:6" s="5" customFormat="1" ht="18.75" customHeight="1" x14ac:dyDescent="0.25">
      <c r="A2892" s="9">
        <v>4633021</v>
      </c>
      <c r="B2892" s="10" t="s">
        <v>2915</v>
      </c>
      <c r="C2892" s="11" t="s">
        <v>4</v>
      </c>
      <c r="D2892" s="12">
        <v>18.95</v>
      </c>
      <c r="E2892" s="12">
        <v>8.3699999999999992</v>
      </c>
      <c r="F2892" s="12">
        <v>27.32</v>
      </c>
    </row>
    <row r="2893" spans="1:6" s="5" customFormat="1" ht="18.75" customHeight="1" x14ac:dyDescent="0.25">
      <c r="A2893" s="9">
        <v>4633022</v>
      </c>
      <c r="B2893" s="10" t="s">
        <v>2916</v>
      </c>
      <c r="C2893" s="11" t="s">
        <v>4</v>
      </c>
      <c r="D2893" s="12">
        <v>20.96</v>
      </c>
      <c r="E2893" s="12">
        <v>12.73</v>
      </c>
      <c r="F2893" s="12">
        <v>33.69</v>
      </c>
    </row>
    <row r="2894" spans="1:6" s="5" customFormat="1" ht="18.75" customHeight="1" x14ac:dyDescent="0.25">
      <c r="A2894" s="9">
        <v>4633023</v>
      </c>
      <c r="B2894" s="10" t="s">
        <v>2917</v>
      </c>
      <c r="C2894" s="11" t="s">
        <v>4</v>
      </c>
      <c r="D2894" s="12">
        <v>27.93</v>
      </c>
      <c r="E2894" s="12">
        <v>14.56</v>
      </c>
      <c r="F2894" s="12">
        <v>42.49</v>
      </c>
    </row>
    <row r="2895" spans="1:6" s="5" customFormat="1" ht="18.75" customHeight="1" x14ac:dyDescent="0.25">
      <c r="A2895" s="9">
        <v>4633047</v>
      </c>
      <c r="B2895" s="10" t="s">
        <v>2918</v>
      </c>
      <c r="C2895" s="11" t="s">
        <v>4</v>
      </c>
      <c r="D2895" s="12">
        <v>14.48</v>
      </c>
      <c r="E2895" s="12">
        <v>8.3699999999999992</v>
      </c>
      <c r="F2895" s="12">
        <v>22.85</v>
      </c>
    </row>
    <row r="2896" spans="1:6" s="5" customFormat="1" ht="18.75" customHeight="1" x14ac:dyDescent="0.25">
      <c r="A2896" s="9">
        <v>4633048</v>
      </c>
      <c r="B2896" s="10" t="s">
        <v>2919</v>
      </c>
      <c r="C2896" s="11" t="s">
        <v>4</v>
      </c>
      <c r="D2896" s="12">
        <v>19.010000000000002</v>
      </c>
      <c r="E2896" s="12">
        <v>8.3699999999999992</v>
      </c>
      <c r="F2896" s="12">
        <v>27.38</v>
      </c>
    </row>
    <row r="2897" spans="1:6" s="5" customFormat="1" ht="18.75" customHeight="1" x14ac:dyDescent="0.25">
      <c r="A2897" s="9">
        <v>4633049</v>
      </c>
      <c r="B2897" s="10" t="s">
        <v>2920</v>
      </c>
      <c r="C2897" s="11" t="s">
        <v>4</v>
      </c>
      <c r="D2897" s="12">
        <v>23.1</v>
      </c>
      <c r="E2897" s="12">
        <v>12.73</v>
      </c>
      <c r="F2897" s="12">
        <v>35.83</v>
      </c>
    </row>
    <row r="2898" spans="1:6" s="5" customFormat="1" ht="18.75" customHeight="1" x14ac:dyDescent="0.25">
      <c r="A2898" s="9">
        <v>4633074</v>
      </c>
      <c r="B2898" s="10" t="s">
        <v>2921</v>
      </c>
      <c r="C2898" s="11" t="s">
        <v>4</v>
      </c>
      <c r="D2898" s="12">
        <v>56.62</v>
      </c>
      <c r="E2898" s="12">
        <v>14.56</v>
      </c>
      <c r="F2898" s="12">
        <v>71.180000000000007</v>
      </c>
    </row>
    <row r="2899" spans="1:6" s="5" customFormat="1" ht="18.75" customHeight="1" x14ac:dyDescent="0.25">
      <c r="A2899" s="9">
        <v>4633102</v>
      </c>
      <c r="B2899" s="10" t="s">
        <v>2922</v>
      </c>
      <c r="C2899" s="11" t="s">
        <v>4</v>
      </c>
      <c r="D2899" s="12">
        <v>16.22</v>
      </c>
      <c r="E2899" s="12">
        <v>8.3699999999999992</v>
      </c>
      <c r="F2899" s="12">
        <v>24.59</v>
      </c>
    </row>
    <row r="2900" spans="1:6" s="5" customFormat="1" ht="18.75" customHeight="1" x14ac:dyDescent="0.25">
      <c r="A2900" s="9">
        <v>4633103</v>
      </c>
      <c r="B2900" s="10" t="s">
        <v>2923</v>
      </c>
      <c r="C2900" s="11" t="s">
        <v>4</v>
      </c>
      <c r="D2900" s="12">
        <v>18.96</v>
      </c>
      <c r="E2900" s="12">
        <v>8.3699999999999992</v>
      </c>
      <c r="F2900" s="12">
        <v>27.33</v>
      </c>
    </row>
    <row r="2901" spans="1:6" s="5" customFormat="1" ht="18.75" customHeight="1" x14ac:dyDescent="0.25">
      <c r="A2901" s="9">
        <v>4633104</v>
      </c>
      <c r="B2901" s="10" t="s">
        <v>2924</v>
      </c>
      <c r="C2901" s="11" t="s">
        <v>4</v>
      </c>
      <c r="D2901" s="12">
        <v>24.01</v>
      </c>
      <c r="E2901" s="12">
        <v>12.73</v>
      </c>
      <c r="F2901" s="12">
        <v>36.74</v>
      </c>
    </row>
    <row r="2902" spans="1:6" s="5" customFormat="1" ht="18.75" customHeight="1" x14ac:dyDescent="0.25">
      <c r="A2902" s="9">
        <v>4633105</v>
      </c>
      <c r="B2902" s="10" t="s">
        <v>2925</v>
      </c>
      <c r="C2902" s="11" t="s">
        <v>4</v>
      </c>
      <c r="D2902" s="12">
        <v>39.6</v>
      </c>
      <c r="E2902" s="12">
        <v>14.56</v>
      </c>
      <c r="F2902" s="12">
        <v>54.16</v>
      </c>
    </row>
    <row r="2903" spans="1:6" s="5" customFormat="1" ht="18.75" customHeight="1" x14ac:dyDescent="0.25">
      <c r="A2903" s="9">
        <v>4633116</v>
      </c>
      <c r="B2903" s="10" t="s">
        <v>2926</v>
      </c>
      <c r="C2903" s="11" t="s">
        <v>4</v>
      </c>
      <c r="D2903" s="12">
        <v>12.35</v>
      </c>
      <c r="E2903" s="12">
        <v>8.3699999999999992</v>
      </c>
      <c r="F2903" s="12">
        <v>20.72</v>
      </c>
    </row>
    <row r="2904" spans="1:6" s="5" customFormat="1" ht="18.75" customHeight="1" x14ac:dyDescent="0.25">
      <c r="A2904" s="9">
        <v>4633117</v>
      </c>
      <c r="B2904" s="10" t="s">
        <v>2927</v>
      </c>
      <c r="C2904" s="11" t="s">
        <v>4</v>
      </c>
      <c r="D2904" s="12">
        <v>18.64</v>
      </c>
      <c r="E2904" s="12">
        <v>12.73</v>
      </c>
      <c r="F2904" s="12">
        <v>31.37</v>
      </c>
    </row>
    <row r="2905" spans="1:6" s="5" customFormat="1" ht="18.75" customHeight="1" x14ac:dyDescent="0.25">
      <c r="A2905" s="9">
        <v>4633118</v>
      </c>
      <c r="B2905" s="10" t="s">
        <v>2928</v>
      </c>
      <c r="C2905" s="11" t="s">
        <v>4</v>
      </c>
      <c r="D2905" s="12">
        <v>31.68</v>
      </c>
      <c r="E2905" s="12">
        <v>14.56</v>
      </c>
      <c r="F2905" s="12">
        <v>46.24</v>
      </c>
    </row>
    <row r="2906" spans="1:6" s="5" customFormat="1" ht="18.75" customHeight="1" x14ac:dyDescent="0.25">
      <c r="A2906" s="9">
        <v>4633130</v>
      </c>
      <c r="B2906" s="10" t="s">
        <v>2929</v>
      </c>
      <c r="C2906" s="11" t="s">
        <v>4</v>
      </c>
      <c r="D2906" s="12">
        <v>40.869999999999997</v>
      </c>
      <c r="E2906" s="12">
        <v>8.3699999999999992</v>
      </c>
      <c r="F2906" s="12">
        <v>49.24</v>
      </c>
    </row>
    <row r="2907" spans="1:6" s="5" customFormat="1" ht="18.75" customHeight="1" x14ac:dyDescent="0.25">
      <c r="A2907" s="9">
        <v>4633131</v>
      </c>
      <c r="B2907" s="10" t="s">
        <v>2930</v>
      </c>
      <c r="C2907" s="11" t="s">
        <v>4</v>
      </c>
      <c r="D2907" s="12">
        <v>52.66</v>
      </c>
      <c r="E2907" s="12">
        <v>12.73</v>
      </c>
      <c r="F2907" s="12">
        <v>65.39</v>
      </c>
    </row>
    <row r="2908" spans="1:6" s="5" customFormat="1" ht="18.75" customHeight="1" x14ac:dyDescent="0.25">
      <c r="A2908" s="9">
        <v>4633132</v>
      </c>
      <c r="B2908" s="10" t="s">
        <v>2931</v>
      </c>
      <c r="C2908" s="11" t="s">
        <v>4</v>
      </c>
      <c r="D2908" s="12">
        <v>88.65</v>
      </c>
      <c r="E2908" s="12">
        <v>14.56</v>
      </c>
      <c r="F2908" s="12">
        <v>103.21</v>
      </c>
    </row>
    <row r="2909" spans="1:6" s="5" customFormat="1" ht="18.75" customHeight="1" x14ac:dyDescent="0.25">
      <c r="A2909" s="9">
        <v>4633137</v>
      </c>
      <c r="B2909" s="10" t="s">
        <v>2932</v>
      </c>
      <c r="C2909" s="11" t="s">
        <v>4</v>
      </c>
      <c r="D2909" s="12">
        <v>73.39</v>
      </c>
      <c r="E2909" s="12">
        <v>14.56</v>
      </c>
      <c r="F2909" s="12">
        <v>87.95</v>
      </c>
    </row>
    <row r="2910" spans="1:6" s="5" customFormat="1" ht="18.75" customHeight="1" x14ac:dyDescent="0.25">
      <c r="A2910" s="9">
        <v>4633140</v>
      </c>
      <c r="B2910" s="10" t="s">
        <v>2933</v>
      </c>
      <c r="C2910" s="11" t="s">
        <v>4</v>
      </c>
      <c r="D2910" s="12">
        <v>230.78</v>
      </c>
      <c r="E2910" s="12">
        <v>12.73</v>
      </c>
      <c r="F2910" s="12">
        <v>243.51</v>
      </c>
    </row>
    <row r="2911" spans="1:6" s="5" customFormat="1" ht="18.75" customHeight="1" x14ac:dyDescent="0.25">
      <c r="A2911" s="9">
        <v>4633149</v>
      </c>
      <c r="B2911" s="10" t="s">
        <v>2934</v>
      </c>
      <c r="C2911" s="11" t="s">
        <v>4</v>
      </c>
      <c r="D2911" s="12">
        <v>36.08</v>
      </c>
      <c r="E2911" s="12">
        <v>8.3699999999999992</v>
      </c>
      <c r="F2911" s="12">
        <v>44.45</v>
      </c>
    </row>
    <row r="2912" spans="1:6" s="5" customFormat="1" ht="18.75" customHeight="1" x14ac:dyDescent="0.25">
      <c r="A2912" s="9">
        <v>4633150</v>
      </c>
      <c r="B2912" s="10" t="s">
        <v>2935</v>
      </c>
      <c r="C2912" s="11" t="s">
        <v>4</v>
      </c>
      <c r="D2912" s="12">
        <v>39.01</v>
      </c>
      <c r="E2912" s="12">
        <v>12.73</v>
      </c>
      <c r="F2912" s="12">
        <v>51.74</v>
      </c>
    </row>
    <row r="2913" spans="1:6" s="5" customFormat="1" ht="18.75" customHeight="1" x14ac:dyDescent="0.25">
      <c r="A2913" s="9">
        <v>4633151</v>
      </c>
      <c r="B2913" s="10" t="s">
        <v>2936</v>
      </c>
      <c r="C2913" s="11" t="s">
        <v>4</v>
      </c>
      <c r="D2913" s="12">
        <v>78.31</v>
      </c>
      <c r="E2913" s="12">
        <v>14.56</v>
      </c>
      <c r="F2913" s="12">
        <v>92.87</v>
      </c>
    </row>
    <row r="2914" spans="1:6" s="5" customFormat="1" ht="18.75" customHeight="1" x14ac:dyDescent="0.25">
      <c r="A2914" s="9">
        <v>4633159</v>
      </c>
      <c r="B2914" s="10" t="s">
        <v>2937</v>
      </c>
      <c r="C2914" s="11" t="s">
        <v>4</v>
      </c>
      <c r="D2914" s="12">
        <v>33.06</v>
      </c>
      <c r="E2914" s="12">
        <v>12.73</v>
      </c>
      <c r="F2914" s="12">
        <v>45.79</v>
      </c>
    </row>
    <row r="2915" spans="1:6" s="5" customFormat="1" ht="18.75" customHeight="1" x14ac:dyDescent="0.25">
      <c r="A2915" s="9">
        <v>4633160</v>
      </c>
      <c r="B2915" s="10" t="s">
        <v>2938</v>
      </c>
      <c r="C2915" s="11" t="s">
        <v>4</v>
      </c>
      <c r="D2915" s="12">
        <v>64.760000000000005</v>
      </c>
      <c r="E2915" s="12">
        <v>14.56</v>
      </c>
      <c r="F2915" s="12">
        <v>79.319999999999993</v>
      </c>
    </row>
    <row r="2916" spans="1:6" s="5" customFormat="1" ht="18.75" customHeight="1" x14ac:dyDescent="0.25">
      <c r="A2916" s="9">
        <v>4633161</v>
      </c>
      <c r="B2916" s="10" t="s">
        <v>2939</v>
      </c>
      <c r="C2916" s="11" t="s">
        <v>4</v>
      </c>
      <c r="D2916" s="12">
        <v>65.56</v>
      </c>
      <c r="E2916" s="12">
        <v>14.56</v>
      </c>
      <c r="F2916" s="12">
        <v>80.12</v>
      </c>
    </row>
    <row r="2917" spans="1:6" s="5" customFormat="1" ht="18.75" customHeight="1" x14ac:dyDescent="0.25">
      <c r="A2917" s="9">
        <v>4633170</v>
      </c>
      <c r="B2917" s="10" t="s">
        <v>2940</v>
      </c>
      <c r="C2917" s="11" t="s">
        <v>4</v>
      </c>
      <c r="D2917" s="12">
        <v>73.34</v>
      </c>
      <c r="E2917" s="12">
        <v>14.56</v>
      </c>
      <c r="F2917" s="12">
        <v>87.9</v>
      </c>
    </row>
    <row r="2918" spans="1:6" s="5" customFormat="1" ht="18.75" customHeight="1" x14ac:dyDescent="0.25">
      <c r="A2918" s="9">
        <v>4633186</v>
      </c>
      <c r="B2918" s="10" t="s">
        <v>2941</v>
      </c>
      <c r="C2918" s="11" t="s">
        <v>4</v>
      </c>
      <c r="D2918" s="12">
        <v>133.22999999999999</v>
      </c>
      <c r="E2918" s="12">
        <v>12.73</v>
      </c>
      <c r="F2918" s="12">
        <v>145.96</v>
      </c>
    </row>
    <row r="2919" spans="1:6" s="5" customFormat="1" ht="18.75" customHeight="1" x14ac:dyDescent="0.25">
      <c r="A2919" s="9">
        <v>4633197</v>
      </c>
      <c r="B2919" s="10" t="s">
        <v>2942</v>
      </c>
      <c r="C2919" s="11" t="s">
        <v>4</v>
      </c>
      <c r="D2919" s="12">
        <v>76.03</v>
      </c>
      <c r="E2919" s="12">
        <v>14.56</v>
      </c>
      <c r="F2919" s="12">
        <v>90.59</v>
      </c>
    </row>
    <row r="2920" spans="1:6" s="5" customFormat="1" ht="18.75" customHeight="1" x14ac:dyDescent="0.25">
      <c r="A2920" s="9">
        <v>4633201</v>
      </c>
      <c r="B2920" s="10" t="s">
        <v>2943</v>
      </c>
      <c r="C2920" s="11" t="s">
        <v>4</v>
      </c>
      <c r="D2920" s="12">
        <v>60.23</v>
      </c>
      <c r="E2920" s="12">
        <v>8.3699999999999992</v>
      </c>
      <c r="F2920" s="12">
        <v>68.599999999999994</v>
      </c>
    </row>
    <row r="2921" spans="1:6" s="5" customFormat="1" ht="18.75" customHeight="1" x14ac:dyDescent="0.25">
      <c r="A2921" s="9">
        <v>4633206</v>
      </c>
      <c r="B2921" s="10" t="s">
        <v>2944</v>
      </c>
      <c r="C2921" s="11" t="s">
        <v>4</v>
      </c>
      <c r="D2921" s="12">
        <v>12.25</v>
      </c>
      <c r="E2921" s="12">
        <v>8.3699999999999992</v>
      </c>
      <c r="F2921" s="12">
        <v>20.62</v>
      </c>
    </row>
    <row r="2922" spans="1:6" s="5" customFormat="1" ht="18.75" customHeight="1" x14ac:dyDescent="0.25">
      <c r="A2922" s="9">
        <v>4633207</v>
      </c>
      <c r="B2922" s="10" t="s">
        <v>2945</v>
      </c>
      <c r="C2922" s="11" t="s">
        <v>4</v>
      </c>
      <c r="D2922" s="12">
        <v>32.58</v>
      </c>
      <c r="E2922" s="12">
        <v>8.3699999999999992</v>
      </c>
      <c r="F2922" s="12">
        <v>40.950000000000003</v>
      </c>
    </row>
    <row r="2923" spans="1:6" s="5" customFormat="1" ht="18.75" customHeight="1" x14ac:dyDescent="0.25">
      <c r="A2923" s="9">
        <v>4633210</v>
      </c>
      <c r="B2923" s="10" t="s">
        <v>2946</v>
      </c>
      <c r="C2923" s="11" t="s">
        <v>4</v>
      </c>
      <c r="D2923" s="12">
        <v>33.08</v>
      </c>
      <c r="E2923" s="12">
        <v>12.73</v>
      </c>
      <c r="F2923" s="12">
        <v>45.81</v>
      </c>
    </row>
    <row r="2924" spans="1:6" s="5" customFormat="1" ht="18.75" customHeight="1" x14ac:dyDescent="0.25">
      <c r="A2924" s="9">
        <v>4633211</v>
      </c>
      <c r="B2924" s="10" t="s">
        <v>2947</v>
      </c>
      <c r="C2924" s="11" t="s">
        <v>156</v>
      </c>
      <c r="D2924" s="12">
        <v>88.49</v>
      </c>
      <c r="E2924" s="12">
        <v>3.64</v>
      </c>
      <c r="F2924" s="12">
        <v>92.13</v>
      </c>
    </row>
    <row r="2925" spans="1:6" s="5" customFormat="1" ht="18.75" customHeight="1" x14ac:dyDescent="0.25">
      <c r="A2925" s="9">
        <v>4701010</v>
      </c>
      <c r="B2925" s="10" t="s">
        <v>2948</v>
      </c>
      <c r="C2925" s="11" t="s">
        <v>4</v>
      </c>
      <c r="D2925" s="12">
        <v>32.28</v>
      </c>
      <c r="E2925" s="12">
        <v>16.37</v>
      </c>
      <c r="F2925" s="12">
        <v>48.65</v>
      </c>
    </row>
    <row r="2926" spans="1:6" s="5" customFormat="1" ht="18.75" customHeight="1" x14ac:dyDescent="0.25">
      <c r="A2926" s="9">
        <v>4701020</v>
      </c>
      <c r="B2926" s="10" t="s">
        <v>2949</v>
      </c>
      <c r="C2926" s="11" t="s">
        <v>4</v>
      </c>
      <c r="D2926" s="12">
        <v>41.47</v>
      </c>
      <c r="E2926" s="12">
        <v>21.83</v>
      </c>
      <c r="F2926" s="12">
        <v>63.3</v>
      </c>
    </row>
    <row r="2927" spans="1:6" s="5" customFormat="1" ht="18.75" customHeight="1" x14ac:dyDescent="0.25">
      <c r="A2927" s="9">
        <v>4701030</v>
      </c>
      <c r="B2927" s="10" t="s">
        <v>2950</v>
      </c>
      <c r="C2927" s="11" t="s">
        <v>4</v>
      </c>
      <c r="D2927" s="12">
        <v>52.32</v>
      </c>
      <c r="E2927" s="12">
        <v>27.29</v>
      </c>
      <c r="F2927" s="12">
        <v>79.61</v>
      </c>
    </row>
    <row r="2928" spans="1:6" s="5" customFormat="1" ht="18.75" customHeight="1" x14ac:dyDescent="0.25">
      <c r="A2928" s="9">
        <v>4701040</v>
      </c>
      <c r="B2928" s="10" t="s">
        <v>2951</v>
      </c>
      <c r="C2928" s="11" t="s">
        <v>4</v>
      </c>
      <c r="D2928" s="12">
        <v>75.260000000000005</v>
      </c>
      <c r="E2928" s="12">
        <v>32.75</v>
      </c>
      <c r="F2928" s="12">
        <v>108.01</v>
      </c>
    </row>
    <row r="2929" spans="1:6" s="5" customFormat="1" ht="18.75" customHeight="1" x14ac:dyDescent="0.25">
      <c r="A2929" s="9">
        <v>4701050</v>
      </c>
      <c r="B2929" s="10" t="s">
        <v>2952</v>
      </c>
      <c r="C2929" s="11" t="s">
        <v>4</v>
      </c>
      <c r="D2929" s="12">
        <v>84.49</v>
      </c>
      <c r="E2929" s="12">
        <v>36.39</v>
      </c>
      <c r="F2929" s="12">
        <v>120.88</v>
      </c>
    </row>
    <row r="2930" spans="1:6" s="5" customFormat="1" ht="18.75" customHeight="1" x14ac:dyDescent="0.25">
      <c r="A2930" s="9">
        <v>4701060</v>
      </c>
      <c r="B2930" s="10" t="s">
        <v>2953</v>
      </c>
      <c r="C2930" s="11" t="s">
        <v>4</v>
      </c>
      <c r="D2930" s="12">
        <v>133.05000000000001</v>
      </c>
      <c r="E2930" s="12">
        <v>45.49</v>
      </c>
      <c r="F2930" s="12">
        <v>178.54</v>
      </c>
    </row>
    <row r="2931" spans="1:6" s="5" customFormat="1" ht="18.75" customHeight="1" x14ac:dyDescent="0.25">
      <c r="A2931" s="9">
        <v>4701070</v>
      </c>
      <c r="B2931" s="10" t="s">
        <v>2954</v>
      </c>
      <c r="C2931" s="11" t="s">
        <v>4</v>
      </c>
      <c r="D2931" s="12">
        <v>298.27</v>
      </c>
      <c r="E2931" s="12">
        <v>54.59</v>
      </c>
      <c r="F2931" s="12">
        <v>352.86</v>
      </c>
    </row>
    <row r="2932" spans="1:6" s="5" customFormat="1" ht="18.75" customHeight="1" x14ac:dyDescent="0.25">
      <c r="A2932" s="9">
        <v>4701080</v>
      </c>
      <c r="B2932" s="10" t="s">
        <v>2955</v>
      </c>
      <c r="C2932" s="11" t="s">
        <v>4</v>
      </c>
      <c r="D2932" s="12">
        <v>449.46</v>
      </c>
      <c r="E2932" s="12">
        <v>72.78</v>
      </c>
      <c r="F2932" s="12">
        <v>522.24</v>
      </c>
    </row>
    <row r="2933" spans="1:6" s="5" customFormat="1" ht="18.75" customHeight="1" x14ac:dyDescent="0.25">
      <c r="A2933" s="9">
        <v>4701090</v>
      </c>
      <c r="B2933" s="10" t="s">
        <v>2956</v>
      </c>
      <c r="C2933" s="11" t="s">
        <v>4</v>
      </c>
      <c r="D2933" s="12">
        <v>788.02</v>
      </c>
      <c r="E2933" s="12">
        <v>109.17</v>
      </c>
      <c r="F2933" s="12">
        <v>897.19</v>
      </c>
    </row>
    <row r="2934" spans="1:6" s="5" customFormat="1" ht="18.75" customHeight="1" x14ac:dyDescent="0.25">
      <c r="A2934" s="9">
        <v>4701130</v>
      </c>
      <c r="B2934" s="10" t="s">
        <v>2957</v>
      </c>
      <c r="C2934" s="11" t="s">
        <v>4</v>
      </c>
      <c r="D2934" s="12">
        <v>61.26</v>
      </c>
      <c r="E2934" s="12">
        <v>21.83</v>
      </c>
      <c r="F2934" s="12">
        <v>83.09</v>
      </c>
    </row>
    <row r="2935" spans="1:6" s="5" customFormat="1" ht="18.75" customHeight="1" x14ac:dyDescent="0.25">
      <c r="A2935" s="9">
        <v>4701170</v>
      </c>
      <c r="B2935" s="10" t="s">
        <v>2958</v>
      </c>
      <c r="C2935" s="11" t="s">
        <v>4</v>
      </c>
      <c r="D2935" s="12">
        <v>22.53</v>
      </c>
      <c r="E2935" s="12">
        <v>16.37</v>
      </c>
      <c r="F2935" s="12">
        <v>38.9</v>
      </c>
    </row>
    <row r="2936" spans="1:6" s="5" customFormat="1" ht="18.75" customHeight="1" x14ac:dyDescent="0.25">
      <c r="A2936" s="9">
        <v>4701180</v>
      </c>
      <c r="B2936" s="10" t="s">
        <v>2959</v>
      </c>
      <c r="C2936" s="11" t="s">
        <v>4</v>
      </c>
      <c r="D2936" s="12">
        <v>47.24</v>
      </c>
      <c r="E2936" s="12">
        <v>16.37</v>
      </c>
      <c r="F2936" s="12">
        <v>63.61</v>
      </c>
    </row>
    <row r="2937" spans="1:6" s="5" customFormat="1" ht="18.75" customHeight="1" x14ac:dyDescent="0.25">
      <c r="A2937" s="9">
        <v>4701190</v>
      </c>
      <c r="B2937" s="10" t="s">
        <v>2960</v>
      </c>
      <c r="C2937" s="11" t="s">
        <v>4</v>
      </c>
      <c r="D2937" s="12">
        <v>56.27</v>
      </c>
      <c r="E2937" s="12">
        <v>16.37</v>
      </c>
      <c r="F2937" s="12">
        <v>72.64</v>
      </c>
    </row>
    <row r="2938" spans="1:6" s="5" customFormat="1" ht="18.75" customHeight="1" x14ac:dyDescent="0.25">
      <c r="A2938" s="9">
        <v>4701191</v>
      </c>
      <c r="B2938" s="10" t="s">
        <v>2961</v>
      </c>
      <c r="C2938" s="11" t="s">
        <v>4</v>
      </c>
      <c r="D2938" s="12">
        <v>87.97</v>
      </c>
      <c r="E2938" s="12">
        <v>18.2</v>
      </c>
      <c r="F2938" s="12">
        <v>106.17</v>
      </c>
    </row>
    <row r="2939" spans="1:6" s="5" customFormat="1" ht="18.75" customHeight="1" x14ac:dyDescent="0.25">
      <c r="A2939" s="9">
        <v>4701210</v>
      </c>
      <c r="B2939" s="10" t="s">
        <v>2962</v>
      </c>
      <c r="C2939" s="11" t="s">
        <v>4</v>
      </c>
      <c r="D2939" s="12">
        <v>189.25</v>
      </c>
      <c r="E2939" s="12">
        <v>16.37</v>
      </c>
      <c r="F2939" s="12">
        <v>205.62</v>
      </c>
    </row>
    <row r="2940" spans="1:6" s="5" customFormat="1" ht="18.75" customHeight="1" x14ac:dyDescent="0.25">
      <c r="A2940" s="9">
        <v>4701220</v>
      </c>
      <c r="B2940" s="10" t="s">
        <v>2963</v>
      </c>
      <c r="C2940" s="11" t="s">
        <v>4</v>
      </c>
      <c r="D2940" s="12">
        <v>1004.13</v>
      </c>
      <c r="E2940" s="12">
        <v>36.39</v>
      </c>
      <c r="F2940" s="12">
        <v>1040.52</v>
      </c>
    </row>
    <row r="2941" spans="1:6" s="5" customFormat="1" ht="18.75" customHeight="1" x14ac:dyDescent="0.25">
      <c r="A2941" s="9">
        <v>4702010</v>
      </c>
      <c r="B2941" s="10" t="s">
        <v>2964</v>
      </c>
      <c r="C2941" s="11" t="s">
        <v>4</v>
      </c>
      <c r="D2941" s="12">
        <v>82.11</v>
      </c>
      <c r="E2941" s="12">
        <v>16.37</v>
      </c>
      <c r="F2941" s="12">
        <v>98.48</v>
      </c>
    </row>
    <row r="2942" spans="1:6" s="5" customFormat="1" ht="18.75" customHeight="1" x14ac:dyDescent="0.25">
      <c r="A2942" s="9">
        <v>4702020</v>
      </c>
      <c r="B2942" s="10" t="s">
        <v>2965</v>
      </c>
      <c r="C2942" s="11" t="s">
        <v>4</v>
      </c>
      <c r="D2942" s="12">
        <v>78.260000000000005</v>
      </c>
      <c r="E2942" s="12">
        <v>16.37</v>
      </c>
      <c r="F2942" s="12">
        <v>94.63</v>
      </c>
    </row>
    <row r="2943" spans="1:6" s="5" customFormat="1" ht="18.75" customHeight="1" x14ac:dyDescent="0.25">
      <c r="A2943" s="9">
        <v>4702030</v>
      </c>
      <c r="B2943" s="10" t="s">
        <v>2966</v>
      </c>
      <c r="C2943" s="11" t="s">
        <v>4</v>
      </c>
      <c r="D2943" s="12">
        <v>97.75</v>
      </c>
      <c r="E2943" s="12">
        <v>16.37</v>
      </c>
      <c r="F2943" s="12">
        <v>114.12</v>
      </c>
    </row>
    <row r="2944" spans="1:6" s="5" customFormat="1" ht="18.75" customHeight="1" x14ac:dyDescent="0.25">
      <c r="A2944" s="9">
        <v>4702040</v>
      </c>
      <c r="B2944" s="10" t="s">
        <v>2967</v>
      </c>
      <c r="C2944" s="11" t="s">
        <v>4</v>
      </c>
      <c r="D2944" s="12">
        <v>147.07</v>
      </c>
      <c r="E2944" s="12">
        <v>16.37</v>
      </c>
      <c r="F2944" s="12">
        <v>163.44</v>
      </c>
    </row>
    <row r="2945" spans="1:6" s="5" customFormat="1" ht="18.75" customHeight="1" x14ac:dyDescent="0.25">
      <c r="A2945" s="9">
        <v>4702050</v>
      </c>
      <c r="B2945" s="10" t="s">
        <v>2968</v>
      </c>
      <c r="C2945" s="11" t="s">
        <v>4</v>
      </c>
      <c r="D2945" s="12">
        <v>133.47999999999999</v>
      </c>
      <c r="E2945" s="12">
        <v>16.37</v>
      </c>
      <c r="F2945" s="12">
        <v>149.85</v>
      </c>
    </row>
    <row r="2946" spans="1:6" s="5" customFormat="1" ht="18.75" customHeight="1" x14ac:dyDescent="0.25">
      <c r="A2946" s="9">
        <v>4702100</v>
      </c>
      <c r="B2946" s="10" t="s">
        <v>2969</v>
      </c>
      <c r="C2946" s="11" t="s">
        <v>4</v>
      </c>
      <c r="D2946" s="12">
        <v>78.56</v>
      </c>
      <c r="E2946" s="12">
        <v>16.37</v>
      </c>
      <c r="F2946" s="12">
        <v>94.93</v>
      </c>
    </row>
    <row r="2947" spans="1:6" s="5" customFormat="1" ht="18.75" customHeight="1" x14ac:dyDescent="0.25">
      <c r="A2947" s="9">
        <v>4702110</v>
      </c>
      <c r="B2947" s="10" t="s">
        <v>2970</v>
      </c>
      <c r="C2947" s="11" t="s">
        <v>4</v>
      </c>
      <c r="D2947" s="12">
        <v>77.540000000000006</v>
      </c>
      <c r="E2947" s="12">
        <v>16.37</v>
      </c>
      <c r="F2947" s="12">
        <v>93.91</v>
      </c>
    </row>
    <row r="2948" spans="1:6" s="5" customFormat="1" ht="18.75" customHeight="1" x14ac:dyDescent="0.25">
      <c r="A2948" s="9">
        <v>4702200</v>
      </c>
      <c r="B2948" s="10" t="s">
        <v>2971</v>
      </c>
      <c r="C2948" s="11" t="s">
        <v>4</v>
      </c>
      <c r="D2948" s="12">
        <v>63.74</v>
      </c>
      <c r="E2948" s="12">
        <v>16.37</v>
      </c>
      <c r="F2948" s="12">
        <v>80.11</v>
      </c>
    </row>
    <row r="2949" spans="1:6" s="5" customFormat="1" ht="18.75" customHeight="1" x14ac:dyDescent="0.25">
      <c r="A2949" s="9">
        <v>4702210</v>
      </c>
      <c r="B2949" s="10" t="s">
        <v>2972</v>
      </c>
      <c r="C2949" s="11" t="s">
        <v>4</v>
      </c>
      <c r="D2949" s="12">
        <v>60.71</v>
      </c>
      <c r="E2949" s="12">
        <v>16.37</v>
      </c>
      <c r="F2949" s="12">
        <v>77.08</v>
      </c>
    </row>
    <row r="2950" spans="1:6" s="5" customFormat="1" ht="18.75" customHeight="1" x14ac:dyDescent="0.25">
      <c r="A2950" s="9">
        <v>4704020</v>
      </c>
      <c r="B2950" s="10" t="s">
        <v>2973</v>
      </c>
      <c r="C2950" s="11" t="s">
        <v>4</v>
      </c>
      <c r="D2950" s="12">
        <v>322.11</v>
      </c>
      <c r="E2950" s="12">
        <v>54.59</v>
      </c>
      <c r="F2950" s="12">
        <v>376.7</v>
      </c>
    </row>
    <row r="2951" spans="1:6" s="5" customFormat="1" ht="18.75" customHeight="1" x14ac:dyDescent="0.25">
      <c r="A2951" s="9">
        <v>4704030</v>
      </c>
      <c r="B2951" s="10" t="s">
        <v>2974</v>
      </c>
      <c r="C2951" s="11" t="s">
        <v>4</v>
      </c>
      <c r="D2951" s="12">
        <v>268.22000000000003</v>
      </c>
      <c r="E2951" s="12">
        <v>54.59</v>
      </c>
      <c r="F2951" s="12">
        <v>322.81</v>
      </c>
    </row>
    <row r="2952" spans="1:6" s="5" customFormat="1" ht="18.75" customHeight="1" x14ac:dyDescent="0.25">
      <c r="A2952" s="9">
        <v>4704040</v>
      </c>
      <c r="B2952" s="10" t="s">
        <v>2975</v>
      </c>
      <c r="C2952" s="11" t="s">
        <v>4</v>
      </c>
      <c r="D2952" s="12">
        <v>300</v>
      </c>
      <c r="E2952" s="12">
        <v>54.59</v>
      </c>
      <c r="F2952" s="12">
        <v>354.59</v>
      </c>
    </row>
    <row r="2953" spans="1:6" s="5" customFormat="1" ht="18.75" customHeight="1" x14ac:dyDescent="0.25">
      <c r="A2953" s="9">
        <v>4704050</v>
      </c>
      <c r="B2953" s="10" t="s">
        <v>2976</v>
      </c>
      <c r="C2953" s="11" t="s">
        <v>4</v>
      </c>
      <c r="D2953" s="12">
        <v>425.68</v>
      </c>
      <c r="E2953" s="12">
        <v>54.59</v>
      </c>
      <c r="F2953" s="12">
        <v>480.27</v>
      </c>
    </row>
    <row r="2954" spans="1:6" s="5" customFormat="1" ht="18.75" customHeight="1" x14ac:dyDescent="0.25">
      <c r="A2954" s="9">
        <v>4704080</v>
      </c>
      <c r="B2954" s="10" t="s">
        <v>2977</v>
      </c>
      <c r="C2954" s="11" t="s">
        <v>4</v>
      </c>
      <c r="D2954" s="12">
        <v>957.25</v>
      </c>
      <c r="E2954" s="12">
        <v>54.59</v>
      </c>
      <c r="F2954" s="12">
        <v>1011.84</v>
      </c>
    </row>
    <row r="2955" spans="1:6" s="5" customFormat="1" ht="18.75" customHeight="1" x14ac:dyDescent="0.25">
      <c r="A2955" s="9">
        <v>4704090</v>
      </c>
      <c r="B2955" s="10" t="s">
        <v>2978</v>
      </c>
      <c r="C2955" s="11" t="s">
        <v>4</v>
      </c>
      <c r="D2955" s="12">
        <v>415.24</v>
      </c>
      <c r="E2955" s="12">
        <v>21.83</v>
      </c>
      <c r="F2955" s="12">
        <v>437.07</v>
      </c>
    </row>
    <row r="2956" spans="1:6" s="5" customFormat="1" ht="18.75" customHeight="1" x14ac:dyDescent="0.25">
      <c r="A2956" s="9">
        <v>4704100</v>
      </c>
      <c r="B2956" s="10" t="s">
        <v>2979</v>
      </c>
      <c r="C2956" s="11" t="s">
        <v>4</v>
      </c>
      <c r="D2956" s="12">
        <v>301.58</v>
      </c>
      <c r="E2956" s="12">
        <v>21.83</v>
      </c>
      <c r="F2956" s="12">
        <v>323.41000000000003</v>
      </c>
    </row>
    <row r="2957" spans="1:6" s="5" customFormat="1" ht="18.75" customHeight="1" x14ac:dyDescent="0.25">
      <c r="A2957" s="9">
        <v>4704110</v>
      </c>
      <c r="B2957" s="10" t="s">
        <v>2980</v>
      </c>
      <c r="C2957" s="11" t="s">
        <v>4</v>
      </c>
      <c r="D2957" s="12">
        <v>713.16</v>
      </c>
      <c r="E2957" s="12">
        <v>54.59</v>
      </c>
      <c r="F2957" s="12">
        <v>767.75</v>
      </c>
    </row>
    <row r="2958" spans="1:6" s="5" customFormat="1" ht="18.75" customHeight="1" x14ac:dyDescent="0.25">
      <c r="A2958" s="9">
        <v>4704120</v>
      </c>
      <c r="B2958" s="10" t="s">
        <v>2981</v>
      </c>
      <c r="C2958" s="11" t="s">
        <v>4</v>
      </c>
      <c r="D2958" s="12">
        <v>400.95</v>
      </c>
      <c r="E2958" s="12">
        <v>16.37</v>
      </c>
      <c r="F2958" s="12">
        <v>417.32</v>
      </c>
    </row>
    <row r="2959" spans="1:6" s="5" customFormat="1" ht="18.75" customHeight="1" x14ac:dyDescent="0.25">
      <c r="A2959" s="9">
        <v>4704180</v>
      </c>
      <c r="B2959" s="10" t="s">
        <v>2982</v>
      </c>
      <c r="C2959" s="11" t="s">
        <v>4</v>
      </c>
      <c r="D2959" s="12">
        <v>312.89999999999998</v>
      </c>
      <c r="E2959" s="12">
        <v>54.59</v>
      </c>
      <c r="F2959" s="12">
        <v>367.49</v>
      </c>
    </row>
    <row r="2960" spans="1:6" s="5" customFormat="1" ht="18.75" customHeight="1" x14ac:dyDescent="0.25">
      <c r="A2960" s="9">
        <v>4705010</v>
      </c>
      <c r="B2960" s="10" t="s">
        <v>2983</v>
      </c>
      <c r="C2960" s="11" t="s">
        <v>4</v>
      </c>
      <c r="D2960" s="12">
        <v>88.63</v>
      </c>
      <c r="E2960" s="12">
        <v>16.37</v>
      </c>
      <c r="F2960" s="12">
        <v>105</v>
      </c>
    </row>
    <row r="2961" spans="1:6" s="5" customFormat="1" ht="18.75" customHeight="1" x14ac:dyDescent="0.25">
      <c r="A2961" s="9">
        <v>4705020</v>
      </c>
      <c r="B2961" s="10" t="s">
        <v>2984</v>
      </c>
      <c r="C2961" s="11" t="s">
        <v>4</v>
      </c>
      <c r="D2961" s="12">
        <v>107.6</v>
      </c>
      <c r="E2961" s="12">
        <v>16.37</v>
      </c>
      <c r="F2961" s="12">
        <v>123.97</v>
      </c>
    </row>
    <row r="2962" spans="1:6" s="5" customFormat="1" ht="18.75" customHeight="1" x14ac:dyDescent="0.25">
      <c r="A2962" s="9">
        <v>4705030</v>
      </c>
      <c r="B2962" s="10" t="s">
        <v>2985</v>
      </c>
      <c r="C2962" s="11" t="s">
        <v>4</v>
      </c>
      <c r="D2962" s="12">
        <v>153.59</v>
      </c>
      <c r="E2962" s="12">
        <v>16.37</v>
      </c>
      <c r="F2962" s="12">
        <v>169.96</v>
      </c>
    </row>
    <row r="2963" spans="1:6" s="5" customFormat="1" ht="18.75" customHeight="1" x14ac:dyDescent="0.25">
      <c r="A2963" s="9">
        <v>4705040</v>
      </c>
      <c r="B2963" s="10" t="s">
        <v>2986</v>
      </c>
      <c r="C2963" s="11" t="s">
        <v>4</v>
      </c>
      <c r="D2963" s="12">
        <v>177.82</v>
      </c>
      <c r="E2963" s="12">
        <v>16.37</v>
      </c>
      <c r="F2963" s="12">
        <v>194.19</v>
      </c>
    </row>
    <row r="2964" spans="1:6" s="5" customFormat="1" ht="18.75" customHeight="1" x14ac:dyDescent="0.25">
      <c r="A2964" s="9">
        <v>4705050</v>
      </c>
      <c r="B2964" s="10" t="s">
        <v>2987</v>
      </c>
      <c r="C2964" s="11" t="s">
        <v>4</v>
      </c>
      <c r="D2964" s="12">
        <v>242.25</v>
      </c>
      <c r="E2964" s="12">
        <v>16.37</v>
      </c>
      <c r="F2964" s="12">
        <v>258.62</v>
      </c>
    </row>
    <row r="2965" spans="1:6" s="5" customFormat="1" ht="18.75" customHeight="1" x14ac:dyDescent="0.25">
      <c r="A2965" s="9">
        <v>4705060</v>
      </c>
      <c r="B2965" s="10" t="s">
        <v>2988</v>
      </c>
      <c r="C2965" s="11" t="s">
        <v>4</v>
      </c>
      <c r="D2965" s="12">
        <v>416.2</v>
      </c>
      <c r="E2965" s="12">
        <v>16.37</v>
      </c>
      <c r="F2965" s="12">
        <v>432.57</v>
      </c>
    </row>
    <row r="2966" spans="1:6" s="5" customFormat="1" ht="18.75" customHeight="1" x14ac:dyDescent="0.25">
      <c r="A2966" s="9">
        <v>4705070</v>
      </c>
      <c r="B2966" s="10" t="s">
        <v>2989</v>
      </c>
      <c r="C2966" s="11" t="s">
        <v>4</v>
      </c>
      <c r="D2966" s="12">
        <v>503.79</v>
      </c>
      <c r="E2966" s="12">
        <v>16.37</v>
      </c>
      <c r="F2966" s="12">
        <v>520.16</v>
      </c>
    </row>
    <row r="2967" spans="1:6" s="5" customFormat="1" ht="18.75" customHeight="1" x14ac:dyDescent="0.25">
      <c r="A2967" s="9">
        <v>4705080</v>
      </c>
      <c r="B2967" s="10" t="s">
        <v>2990</v>
      </c>
      <c r="C2967" s="11" t="s">
        <v>4</v>
      </c>
      <c r="D2967" s="12">
        <v>869.09</v>
      </c>
      <c r="E2967" s="12">
        <v>21.83</v>
      </c>
      <c r="F2967" s="12">
        <v>890.92</v>
      </c>
    </row>
    <row r="2968" spans="1:6" s="5" customFormat="1" ht="18.75" customHeight="1" x14ac:dyDescent="0.25">
      <c r="A2968" s="9">
        <v>4705100</v>
      </c>
      <c r="B2968" s="10" t="s">
        <v>2991</v>
      </c>
      <c r="C2968" s="11" t="s">
        <v>4</v>
      </c>
      <c r="D2968" s="12">
        <v>69.040000000000006</v>
      </c>
      <c r="E2968" s="12">
        <v>16.37</v>
      </c>
      <c r="F2968" s="12">
        <v>85.41</v>
      </c>
    </row>
    <row r="2969" spans="1:6" s="5" customFormat="1" ht="18.75" customHeight="1" x14ac:dyDescent="0.25">
      <c r="A2969" s="9">
        <v>4705110</v>
      </c>
      <c r="B2969" s="10" t="s">
        <v>2992</v>
      </c>
      <c r="C2969" s="11" t="s">
        <v>4</v>
      </c>
      <c r="D2969" s="12">
        <v>96.67</v>
      </c>
      <c r="E2969" s="12">
        <v>16.37</v>
      </c>
      <c r="F2969" s="12">
        <v>113.04</v>
      </c>
    </row>
    <row r="2970" spans="1:6" s="5" customFormat="1" ht="18.75" customHeight="1" x14ac:dyDescent="0.25">
      <c r="A2970" s="9">
        <v>4705120</v>
      </c>
      <c r="B2970" s="10" t="s">
        <v>2993</v>
      </c>
      <c r="C2970" s="11" t="s">
        <v>4</v>
      </c>
      <c r="D2970" s="12">
        <v>120.05</v>
      </c>
      <c r="E2970" s="12">
        <v>16.37</v>
      </c>
      <c r="F2970" s="12">
        <v>136.41999999999999</v>
      </c>
    </row>
    <row r="2971" spans="1:6" s="5" customFormat="1" ht="18.75" customHeight="1" x14ac:dyDescent="0.25">
      <c r="A2971" s="9">
        <v>4705130</v>
      </c>
      <c r="B2971" s="10" t="s">
        <v>2994</v>
      </c>
      <c r="C2971" s="11" t="s">
        <v>4</v>
      </c>
      <c r="D2971" s="12">
        <v>171.55</v>
      </c>
      <c r="E2971" s="12">
        <v>16.37</v>
      </c>
      <c r="F2971" s="12">
        <v>187.92</v>
      </c>
    </row>
    <row r="2972" spans="1:6" s="5" customFormat="1" ht="18.75" customHeight="1" x14ac:dyDescent="0.25">
      <c r="A2972" s="9">
        <v>4705140</v>
      </c>
      <c r="B2972" s="10" t="s">
        <v>2995</v>
      </c>
      <c r="C2972" s="11" t="s">
        <v>4</v>
      </c>
      <c r="D2972" s="12">
        <v>281.14999999999998</v>
      </c>
      <c r="E2972" s="12">
        <v>16.37</v>
      </c>
      <c r="F2972" s="12">
        <v>297.52</v>
      </c>
    </row>
    <row r="2973" spans="1:6" s="5" customFormat="1" ht="18.75" customHeight="1" x14ac:dyDescent="0.25">
      <c r="A2973" s="9">
        <v>4705150</v>
      </c>
      <c r="B2973" s="10" t="s">
        <v>2996</v>
      </c>
      <c r="C2973" s="11" t="s">
        <v>4</v>
      </c>
      <c r="D2973" s="12">
        <v>415.06</v>
      </c>
      <c r="E2973" s="12">
        <v>16.37</v>
      </c>
      <c r="F2973" s="12">
        <v>431.43</v>
      </c>
    </row>
    <row r="2974" spans="1:6" s="5" customFormat="1" ht="18.75" customHeight="1" x14ac:dyDescent="0.25">
      <c r="A2974" s="9">
        <v>4705160</v>
      </c>
      <c r="B2974" s="10" t="s">
        <v>2997</v>
      </c>
      <c r="C2974" s="11" t="s">
        <v>4</v>
      </c>
      <c r="D2974" s="12">
        <v>705.42</v>
      </c>
      <c r="E2974" s="12">
        <v>21.83</v>
      </c>
      <c r="F2974" s="12">
        <v>727.25</v>
      </c>
    </row>
    <row r="2975" spans="1:6" s="5" customFormat="1" ht="18.75" customHeight="1" x14ac:dyDescent="0.25">
      <c r="A2975" s="9">
        <v>4705170</v>
      </c>
      <c r="B2975" s="10" t="s">
        <v>2998</v>
      </c>
      <c r="C2975" s="11" t="s">
        <v>4</v>
      </c>
      <c r="D2975" s="12">
        <v>69.849999999999994</v>
      </c>
      <c r="E2975" s="12">
        <v>16.37</v>
      </c>
      <c r="F2975" s="12">
        <v>86.22</v>
      </c>
    </row>
    <row r="2976" spans="1:6" s="5" customFormat="1" ht="18.75" customHeight="1" x14ac:dyDescent="0.25">
      <c r="A2976" s="9">
        <v>4705180</v>
      </c>
      <c r="B2976" s="10" t="s">
        <v>2999</v>
      </c>
      <c r="C2976" s="11" t="s">
        <v>4</v>
      </c>
      <c r="D2976" s="12">
        <v>97.52</v>
      </c>
      <c r="E2976" s="12">
        <v>16.37</v>
      </c>
      <c r="F2976" s="12">
        <v>113.89</v>
      </c>
    </row>
    <row r="2977" spans="1:6" s="5" customFormat="1" ht="18.75" customHeight="1" x14ac:dyDescent="0.25">
      <c r="A2977" s="9">
        <v>4705190</v>
      </c>
      <c r="B2977" s="10" t="s">
        <v>3000</v>
      </c>
      <c r="C2977" s="11" t="s">
        <v>4</v>
      </c>
      <c r="D2977" s="12">
        <v>120.21</v>
      </c>
      <c r="E2977" s="12">
        <v>16.37</v>
      </c>
      <c r="F2977" s="12">
        <v>136.58000000000001</v>
      </c>
    </row>
    <row r="2978" spans="1:6" s="5" customFormat="1" ht="18.75" customHeight="1" x14ac:dyDescent="0.25">
      <c r="A2978" s="9">
        <v>4705200</v>
      </c>
      <c r="B2978" s="10" t="s">
        <v>3001</v>
      </c>
      <c r="C2978" s="11" t="s">
        <v>4</v>
      </c>
      <c r="D2978" s="12">
        <v>163.74</v>
      </c>
      <c r="E2978" s="12">
        <v>16.37</v>
      </c>
      <c r="F2978" s="12">
        <v>180.11</v>
      </c>
    </row>
    <row r="2979" spans="1:6" s="5" customFormat="1" ht="18.75" customHeight="1" x14ac:dyDescent="0.25">
      <c r="A2979" s="9">
        <v>4705210</v>
      </c>
      <c r="B2979" s="10" t="s">
        <v>3002</v>
      </c>
      <c r="C2979" s="11" t="s">
        <v>4</v>
      </c>
      <c r="D2979" s="12">
        <v>263.68</v>
      </c>
      <c r="E2979" s="12">
        <v>16.37</v>
      </c>
      <c r="F2979" s="12">
        <v>280.05</v>
      </c>
    </row>
    <row r="2980" spans="1:6" s="5" customFormat="1" ht="18.75" customHeight="1" x14ac:dyDescent="0.25">
      <c r="A2980" s="9">
        <v>4705220</v>
      </c>
      <c r="B2980" s="10" t="s">
        <v>3003</v>
      </c>
      <c r="C2980" s="11" t="s">
        <v>4</v>
      </c>
      <c r="D2980" s="12">
        <v>5355.51</v>
      </c>
      <c r="E2980" s="12">
        <v>27.29</v>
      </c>
      <c r="F2980" s="12">
        <v>5382.8</v>
      </c>
    </row>
    <row r="2981" spans="1:6" s="5" customFormat="1" ht="18.75" customHeight="1" x14ac:dyDescent="0.25">
      <c r="A2981" s="9">
        <v>4705230</v>
      </c>
      <c r="B2981" s="10" t="s">
        <v>3004</v>
      </c>
      <c r="C2981" s="11" t="s">
        <v>4</v>
      </c>
      <c r="D2981" s="12">
        <v>145.31</v>
      </c>
      <c r="E2981" s="12">
        <v>16.37</v>
      </c>
      <c r="F2981" s="12">
        <v>161.68</v>
      </c>
    </row>
    <row r="2982" spans="1:6" s="5" customFormat="1" ht="18.75" customHeight="1" x14ac:dyDescent="0.25">
      <c r="A2982" s="9">
        <v>4705240</v>
      </c>
      <c r="B2982" s="10" t="s">
        <v>3005</v>
      </c>
      <c r="C2982" s="11" t="s">
        <v>4</v>
      </c>
      <c r="D2982" s="12">
        <v>387.76</v>
      </c>
      <c r="E2982" s="12">
        <v>16.37</v>
      </c>
      <c r="F2982" s="12">
        <v>404.13</v>
      </c>
    </row>
    <row r="2983" spans="1:6" s="5" customFormat="1" ht="18.75" customHeight="1" x14ac:dyDescent="0.25">
      <c r="A2983" s="9">
        <v>4705260</v>
      </c>
      <c r="B2983" s="10" t="s">
        <v>3006</v>
      </c>
      <c r="C2983" s="11" t="s">
        <v>4</v>
      </c>
      <c r="D2983" s="12">
        <v>392.19</v>
      </c>
      <c r="E2983" s="12">
        <v>16.37</v>
      </c>
      <c r="F2983" s="12">
        <v>408.56</v>
      </c>
    </row>
    <row r="2984" spans="1:6" s="5" customFormat="1" ht="18.75" customHeight="1" x14ac:dyDescent="0.25">
      <c r="A2984" s="9">
        <v>4705270</v>
      </c>
      <c r="B2984" s="10" t="s">
        <v>3007</v>
      </c>
      <c r="C2984" s="11" t="s">
        <v>4</v>
      </c>
      <c r="D2984" s="12">
        <v>758.77</v>
      </c>
      <c r="E2984" s="12">
        <v>21.83</v>
      </c>
      <c r="F2984" s="12">
        <v>780.6</v>
      </c>
    </row>
    <row r="2985" spans="1:6" s="5" customFormat="1" ht="18.75" customHeight="1" x14ac:dyDescent="0.25">
      <c r="A2985" s="9">
        <v>4705280</v>
      </c>
      <c r="B2985" s="10" t="s">
        <v>3008</v>
      </c>
      <c r="C2985" s="11" t="s">
        <v>4</v>
      </c>
      <c r="D2985" s="12">
        <v>311.58999999999997</v>
      </c>
      <c r="E2985" s="12">
        <v>16.37</v>
      </c>
      <c r="F2985" s="12">
        <v>327.96</v>
      </c>
    </row>
    <row r="2986" spans="1:6" s="5" customFormat="1" ht="18.75" customHeight="1" x14ac:dyDescent="0.25">
      <c r="A2986" s="9">
        <v>4705290</v>
      </c>
      <c r="B2986" s="10" t="s">
        <v>3009</v>
      </c>
      <c r="C2986" s="11" t="s">
        <v>4</v>
      </c>
      <c r="D2986" s="12">
        <v>114.06</v>
      </c>
      <c r="E2986" s="12">
        <v>9.1</v>
      </c>
      <c r="F2986" s="12">
        <v>123.16</v>
      </c>
    </row>
    <row r="2987" spans="1:6" s="5" customFormat="1" ht="18.75" customHeight="1" x14ac:dyDescent="0.25">
      <c r="A2987" s="9">
        <v>4705296</v>
      </c>
      <c r="B2987" s="10" t="s">
        <v>3010</v>
      </c>
      <c r="C2987" s="11" t="s">
        <v>4</v>
      </c>
      <c r="D2987" s="12">
        <v>4492.84</v>
      </c>
      <c r="E2987" s="12">
        <v>21.83</v>
      </c>
      <c r="F2987" s="12">
        <v>4514.67</v>
      </c>
    </row>
    <row r="2988" spans="1:6" s="5" customFormat="1" ht="18.75" customHeight="1" x14ac:dyDescent="0.25">
      <c r="A2988" s="9">
        <v>4705300</v>
      </c>
      <c r="B2988" s="10" t="s">
        <v>3011</v>
      </c>
      <c r="C2988" s="11" t="s">
        <v>4</v>
      </c>
      <c r="D2988" s="12">
        <v>1668.85</v>
      </c>
      <c r="E2988" s="12">
        <v>21.83</v>
      </c>
      <c r="F2988" s="12">
        <v>1690.68</v>
      </c>
    </row>
    <row r="2989" spans="1:6" s="5" customFormat="1" ht="18.75" customHeight="1" x14ac:dyDescent="0.25">
      <c r="A2989" s="9">
        <v>4705310</v>
      </c>
      <c r="B2989" s="10" t="s">
        <v>3012</v>
      </c>
      <c r="C2989" s="11" t="s">
        <v>4</v>
      </c>
      <c r="D2989" s="12">
        <v>322.60000000000002</v>
      </c>
      <c r="E2989" s="12">
        <v>16.37</v>
      </c>
      <c r="F2989" s="12">
        <v>338.97</v>
      </c>
    </row>
    <row r="2990" spans="1:6" s="5" customFormat="1" ht="18.75" customHeight="1" x14ac:dyDescent="0.25">
      <c r="A2990" s="9">
        <v>4705340</v>
      </c>
      <c r="B2990" s="10" t="s">
        <v>3013</v>
      </c>
      <c r="C2990" s="11" t="s">
        <v>4</v>
      </c>
      <c r="D2990" s="12">
        <v>160.22</v>
      </c>
      <c r="E2990" s="12">
        <v>16.37</v>
      </c>
      <c r="F2990" s="12">
        <v>176.59</v>
      </c>
    </row>
    <row r="2991" spans="1:6" s="5" customFormat="1" ht="18.75" customHeight="1" x14ac:dyDescent="0.25">
      <c r="A2991" s="9">
        <v>4705350</v>
      </c>
      <c r="B2991" s="10" t="s">
        <v>3014</v>
      </c>
      <c r="C2991" s="11" t="s">
        <v>4</v>
      </c>
      <c r="D2991" s="12">
        <v>209.26</v>
      </c>
      <c r="E2991" s="12">
        <v>16.37</v>
      </c>
      <c r="F2991" s="12">
        <v>225.63</v>
      </c>
    </row>
    <row r="2992" spans="1:6" s="5" customFormat="1" ht="18.75" customHeight="1" x14ac:dyDescent="0.25">
      <c r="A2992" s="9">
        <v>4705360</v>
      </c>
      <c r="B2992" s="10" t="s">
        <v>3015</v>
      </c>
      <c r="C2992" s="11" t="s">
        <v>4</v>
      </c>
      <c r="D2992" s="12">
        <v>434.57</v>
      </c>
      <c r="E2992" s="12">
        <v>16.37</v>
      </c>
      <c r="F2992" s="12">
        <v>450.94</v>
      </c>
    </row>
    <row r="2993" spans="1:6" s="5" customFormat="1" ht="18.75" customHeight="1" x14ac:dyDescent="0.25">
      <c r="A2993" s="9">
        <v>4705370</v>
      </c>
      <c r="B2993" s="10" t="s">
        <v>3016</v>
      </c>
      <c r="C2993" s="11" t="s">
        <v>4</v>
      </c>
      <c r="D2993" s="12">
        <v>559.66</v>
      </c>
      <c r="E2993" s="12">
        <v>16.37</v>
      </c>
      <c r="F2993" s="12">
        <v>576.03</v>
      </c>
    </row>
    <row r="2994" spans="1:6" s="5" customFormat="1" ht="18.75" customHeight="1" x14ac:dyDescent="0.25">
      <c r="A2994" s="9">
        <v>4705390</v>
      </c>
      <c r="B2994" s="10" t="s">
        <v>3017</v>
      </c>
      <c r="C2994" s="11" t="s">
        <v>4</v>
      </c>
      <c r="D2994" s="12">
        <v>851.84</v>
      </c>
      <c r="E2994" s="12">
        <v>16.37</v>
      </c>
      <c r="F2994" s="12">
        <v>868.21</v>
      </c>
    </row>
    <row r="2995" spans="1:6" s="5" customFormat="1" ht="18.75" customHeight="1" x14ac:dyDescent="0.25">
      <c r="A2995" s="9">
        <v>4705392</v>
      </c>
      <c r="B2995" s="10" t="s">
        <v>3018</v>
      </c>
      <c r="C2995" s="11" t="s">
        <v>4</v>
      </c>
      <c r="D2995" s="12">
        <v>1955.32</v>
      </c>
      <c r="E2995" s="12">
        <v>21.83</v>
      </c>
      <c r="F2995" s="12">
        <v>1977.15</v>
      </c>
    </row>
    <row r="2996" spans="1:6" s="5" customFormat="1" ht="18.75" customHeight="1" x14ac:dyDescent="0.25">
      <c r="A2996" s="9">
        <v>4705394</v>
      </c>
      <c r="B2996" s="10" t="s">
        <v>3019</v>
      </c>
      <c r="C2996" s="11" t="s">
        <v>4</v>
      </c>
      <c r="D2996" s="12">
        <v>4744.82</v>
      </c>
      <c r="E2996" s="12">
        <v>21.83</v>
      </c>
      <c r="F2996" s="12">
        <v>4766.6499999999996</v>
      </c>
    </row>
    <row r="2997" spans="1:6" s="5" customFormat="1" ht="18.75" customHeight="1" x14ac:dyDescent="0.25">
      <c r="A2997" s="9">
        <v>4705398</v>
      </c>
      <c r="B2997" s="10" t="s">
        <v>3020</v>
      </c>
      <c r="C2997" s="11" t="s">
        <v>4</v>
      </c>
      <c r="D2997" s="12">
        <v>59.29</v>
      </c>
      <c r="E2997" s="12">
        <v>10.92</v>
      </c>
      <c r="F2997" s="12">
        <v>70.209999999999994</v>
      </c>
    </row>
    <row r="2998" spans="1:6" s="5" customFormat="1" ht="18.75" customHeight="1" x14ac:dyDescent="0.25">
      <c r="A2998" s="9">
        <v>4705400</v>
      </c>
      <c r="B2998" s="10" t="s">
        <v>3021</v>
      </c>
      <c r="C2998" s="11" t="s">
        <v>4</v>
      </c>
      <c r="D2998" s="12">
        <v>67.45</v>
      </c>
      <c r="E2998" s="12">
        <v>16.37</v>
      </c>
      <c r="F2998" s="12">
        <v>83.82</v>
      </c>
    </row>
    <row r="2999" spans="1:6" s="5" customFormat="1" ht="18.75" customHeight="1" x14ac:dyDescent="0.25">
      <c r="A2999" s="9">
        <v>4705406</v>
      </c>
      <c r="B2999" s="10" t="s">
        <v>3022</v>
      </c>
      <c r="C2999" s="11" t="s">
        <v>4</v>
      </c>
      <c r="D2999" s="12">
        <v>86.46</v>
      </c>
      <c r="E2999" s="12">
        <v>14.56</v>
      </c>
      <c r="F2999" s="12">
        <v>101.02</v>
      </c>
    </row>
    <row r="3000" spans="1:6" s="5" customFormat="1" ht="18.75" customHeight="1" x14ac:dyDescent="0.25">
      <c r="A3000" s="9">
        <v>4705410</v>
      </c>
      <c r="B3000" s="10" t="s">
        <v>3023</v>
      </c>
      <c r="C3000" s="11" t="s">
        <v>4</v>
      </c>
      <c r="D3000" s="12">
        <v>94.38</v>
      </c>
      <c r="E3000" s="12">
        <v>16.37</v>
      </c>
      <c r="F3000" s="12">
        <v>110.75</v>
      </c>
    </row>
    <row r="3001" spans="1:6" s="5" customFormat="1" ht="18.75" customHeight="1" x14ac:dyDescent="0.25">
      <c r="A3001" s="9">
        <v>4705420</v>
      </c>
      <c r="B3001" s="10" t="s">
        <v>3024</v>
      </c>
      <c r="C3001" s="11" t="s">
        <v>4</v>
      </c>
      <c r="D3001" s="12">
        <v>383.24</v>
      </c>
      <c r="E3001" s="12">
        <v>16.37</v>
      </c>
      <c r="F3001" s="12">
        <v>399.61</v>
      </c>
    </row>
    <row r="3002" spans="1:6" s="5" customFormat="1" ht="18.75" customHeight="1" x14ac:dyDescent="0.25">
      <c r="A3002" s="9">
        <v>4705430</v>
      </c>
      <c r="B3002" s="10" t="s">
        <v>3025</v>
      </c>
      <c r="C3002" s="11" t="s">
        <v>4</v>
      </c>
      <c r="D3002" s="12">
        <v>543.20000000000005</v>
      </c>
      <c r="E3002" s="12">
        <v>16.37</v>
      </c>
      <c r="F3002" s="12">
        <v>559.57000000000005</v>
      </c>
    </row>
    <row r="3003" spans="1:6" s="5" customFormat="1" ht="18.75" customHeight="1" x14ac:dyDescent="0.25">
      <c r="A3003" s="9">
        <v>4705450</v>
      </c>
      <c r="B3003" s="10" t="s">
        <v>3026</v>
      </c>
      <c r="C3003" s="11" t="s">
        <v>4</v>
      </c>
      <c r="D3003" s="12">
        <v>3792.91</v>
      </c>
      <c r="E3003" s="12">
        <v>72.78</v>
      </c>
      <c r="F3003" s="12">
        <v>3865.69</v>
      </c>
    </row>
    <row r="3004" spans="1:6" s="5" customFormat="1" ht="18.75" customHeight="1" x14ac:dyDescent="0.25">
      <c r="A3004" s="9">
        <v>4705460</v>
      </c>
      <c r="B3004" s="10" t="s">
        <v>3027</v>
      </c>
      <c r="C3004" s="11" t="s">
        <v>4</v>
      </c>
      <c r="D3004" s="12">
        <v>5425.18</v>
      </c>
      <c r="E3004" s="12">
        <v>72.78</v>
      </c>
      <c r="F3004" s="12">
        <v>5497.96</v>
      </c>
    </row>
    <row r="3005" spans="1:6" s="5" customFormat="1" ht="18.75" customHeight="1" x14ac:dyDescent="0.25">
      <c r="A3005" s="9">
        <v>4705580</v>
      </c>
      <c r="B3005" s="10" t="s">
        <v>3028</v>
      </c>
      <c r="C3005" s="11" t="s">
        <v>4</v>
      </c>
      <c r="D3005" s="12">
        <v>417.1</v>
      </c>
      <c r="E3005" s="12">
        <v>36.39</v>
      </c>
      <c r="F3005" s="12">
        <v>453.49</v>
      </c>
    </row>
    <row r="3006" spans="1:6" s="5" customFormat="1" ht="18.75" customHeight="1" x14ac:dyDescent="0.25">
      <c r="A3006" s="9">
        <v>4706030</v>
      </c>
      <c r="B3006" s="10" t="s">
        <v>3029</v>
      </c>
      <c r="C3006" s="11" t="s">
        <v>4</v>
      </c>
      <c r="D3006" s="12">
        <v>1235.94</v>
      </c>
      <c r="E3006" s="12">
        <v>45.49</v>
      </c>
      <c r="F3006" s="12">
        <v>1281.43</v>
      </c>
    </row>
    <row r="3007" spans="1:6" s="5" customFormat="1" ht="18.75" customHeight="1" x14ac:dyDescent="0.25">
      <c r="A3007" s="9">
        <v>4706040</v>
      </c>
      <c r="B3007" s="10" t="s">
        <v>3030</v>
      </c>
      <c r="C3007" s="11" t="s">
        <v>4</v>
      </c>
      <c r="D3007" s="12">
        <v>1734.4</v>
      </c>
      <c r="E3007" s="12">
        <v>127.37</v>
      </c>
      <c r="F3007" s="12">
        <v>1861.77</v>
      </c>
    </row>
    <row r="3008" spans="1:6" s="5" customFormat="1" ht="18.75" customHeight="1" x14ac:dyDescent="0.25">
      <c r="A3008" s="9">
        <v>4706041</v>
      </c>
      <c r="B3008" s="10" t="s">
        <v>3031</v>
      </c>
      <c r="C3008" s="11" t="s">
        <v>4</v>
      </c>
      <c r="D3008" s="12">
        <v>2560.59</v>
      </c>
      <c r="E3008" s="12">
        <v>127.37</v>
      </c>
      <c r="F3008" s="12">
        <v>2687.96</v>
      </c>
    </row>
    <row r="3009" spans="1:6" s="5" customFormat="1" ht="18.75" customHeight="1" x14ac:dyDescent="0.25">
      <c r="A3009" s="9">
        <v>4706050</v>
      </c>
      <c r="B3009" s="10" t="s">
        <v>3032</v>
      </c>
      <c r="C3009" s="11" t="s">
        <v>4</v>
      </c>
      <c r="D3009" s="12">
        <v>1276.3499999999999</v>
      </c>
      <c r="E3009" s="12">
        <v>127.37</v>
      </c>
      <c r="F3009" s="12">
        <v>1403.72</v>
      </c>
    </row>
    <row r="3010" spans="1:6" s="5" customFormat="1" ht="18.75" customHeight="1" x14ac:dyDescent="0.25">
      <c r="A3010" s="9">
        <v>4706051</v>
      </c>
      <c r="B3010" s="10" t="s">
        <v>3033</v>
      </c>
      <c r="C3010" s="11" t="s">
        <v>4</v>
      </c>
      <c r="D3010" s="12">
        <v>2653.55</v>
      </c>
      <c r="E3010" s="12">
        <v>127.37</v>
      </c>
      <c r="F3010" s="12">
        <v>2780.92</v>
      </c>
    </row>
    <row r="3011" spans="1:6" s="5" customFormat="1" ht="18.75" customHeight="1" x14ac:dyDescent="0.25">
      <c r="A3011" s="9">
        <v>4706060</v>
      </c>
      <c r="B3011" s="10" t="s">
        <v>3034</v>
      </c>
      <c r="C3011" s="11" t="s">
        <v>4</v>
      </c>
      <c r="D3011" s="12">
        <v>1737.95</v>
      </c>
      <c r="E3011" s="12">
        <v>72.78</v>
      </c>
      <c r="F3011" s="12">
        <v>1810.73</v>
      </c>
    </row>
    <row r="3012" spans="1:6" s="5" customFormat="1" ht="18.75" customHeight="1" x14ac:dyDescent="0.25">
      <c r="A3012" s="9">
        <v>4706070</v>
      </c>
      <c r="B3012" s="10" t="s">
        <v>3035</v>
      </c>
      <c r="C3012" s="11" t="s">
        <v>4</v>
      </c>
      <c r="D3012" s="12">
        <v>3300.17</v>
      </c>
      <c r="E3012" s="12">
        <v>72.78</v>
      </c>
      <c r="F3012" s="12">
        <v>3372.95</v>
      </c>
    </row>
    <row r="3013" spans="1:6" s="5" customFormat="1" ht="18.75" customHeight="1" x14ac:dyDescent="0.25">
      <c r="A3013" s="9">
        <v>4706080</v>
      </c>
      <c r="B3013" s="10" t="s">
        <v>3036</v>
      </c>
      <c r="C3013" s="11" t="s">
        <v>4</v>
      </c>
      <c r="D3013" s="12">
        <v>1165.77</v>
      </c>
      <c r="E3013" s="12">
        <v>72.78</v>
      </c>
      <c r="F3013" s="12">
        <v>1238.55</v>
      </c>
    </row>
    <row r="3014" spans="1:6" s="5" customFormat="1" ht="18.75" customHeight="1" x14ac:dyDescent="0.25">
      <c r="A3014" s="9">
        <v>4706090</v>
      </c>
      <c r="B3014" s="10" t="s">
        <v>3037</v>
      </c>
      <c r="C3014" s="11" t="s">
        <v>4</v>
      </c>
      <c r="D3014" s="12">
        <v>777.79</v>
      </c>
      <c r="E3014" s="12">
        <v>72.78</v>
      </c>
      <c r="F3014" s="12">
        <v>850.57</v>
      </c>
    </row>
    <row r="3015" spans="1:6" s="5" customFormat="1" ht="18.75" customHeight="1" x14ac:dyDescent="0.25">
      <c r="A3015" s="9">
        <v>4706100</v>
      </c>
      <c r="B3015" s="10" t="s">
        <v>3038</v>
      </c>
      <c r="C3015" s="11" t="s">
        <v>4</v>
      </c>
      <c r="D3015" s="12">
        <v>7742</v>
      </c>
      <c r="E3015" s="12">
        <v>45.49</v>
      </c>
      <c r="F3015" s="12">
        <v>7787.49</v>
      </c>
    </row>
    <row r="3016" spans="1:6" s="5" customFormat="1" ht="18.75" customHeight="1" x14ac:dyDescent="0.25">
      <c r="A3016" s="9">
        <v>4706110</v>
      </c>
      <c r="B3016" s="10" t="s">
        <v>3039</v>
      </c>
      <c r="C3016" s="11" t="s">
        <v>4</v>
      </c>
      <c r="D3016" s="12">
        <v>3709.59</v>
      </c>
      <c r="E3016" s="12">
        <v>21.83</v>
      </c>
      <c r="F3016" s="12">
        <v>3731.42</v>
      </c>
    </row>
    <row r="3017" spans="1:6" s="5" customFormat="1" ht="18.75" customHeight="1" x14ac:dyDescent="0.25">
      <c r="A3017" s="9">
        <v>4706180</v>
      </c>
      <c r="B3017" s="10" t="s">
        <v>3040</v>
      </c>
      <c r="C3017" s="11" t="s">
        <v>4</v>
      </c>
      <c r="D3017" s="12">
        <v>978.29</v>
      </c>
      <c r="E3017" s="12">
        <v>72.78</v>
      </c>
      <c r="F3017" s="12">
        <v>1051.07</v>
      </c>
    </row>
    <row r="3018" spans="1:6" s="5" customFormat="1" ht="18.75" customHeight="1" x14ac:dyDescent="0.25">
      <c r="A3018" s="9">
        <v>4706310</v>
      </c>
      <c r="B3018" s="10" t="s">
        <v>3041</v>
      </c>
      <c r="C3018" s="11" t="s">
        <v>4</v>
      </c>
      <c r="D3018" s="12">
        <v>1111.51</v>
      </c>
      <c r="E3018" s="12">
        <v>27.29</v>
      </c>
      <c r="F3018" s="12">
        <v>1138.8</v>
      </c>
    </row>
    <row r="3019" spans="1:6" s="5" customFormat="1" ht="18.75" customHeight="1" x14ac:dyDescent="0.25">
      <c r="A3019" s="9">
        <v>4706320</v>
      </c>
      <c r="B3019" s="10" t="s">
        <v>3042</v>
      </c>
      <c r="C3019" s="11" t="s">
        <v>4</v>
      </c>
      <c r="D3019" s="12">
        <v>8819.32</v>
      </c>
      <c r="E3019" s="12">
        <v>109.17</v>
      </c>
      <c r="F3019" s="12">
        <v>8928.49</v>
      </c>
    </row>
    <row r="3020" spans="1:6" s="5" customFormat="1" ht="18.75" customHeight="1" x14ac:dyDescent="0.25">
      <c r="A3020" s="9">
        <v>4706330</v>
      </c>
      <c r="B3020" s="10" t="s">
        <v>3043</v>
      </c>
      <c r="C3020" s="11" t="s">
        <v>4</v>
      </c>
      <c r="D3020" s="12">
        <v>2012.83</v>
      </c>
      <c r="E3020" s="12">
        <v>72.78</v>
      </c>
      <c r="F3020" s="12">
        <v>2085.61</v>
      </c>
    </row>
    <row r="3021" spans="1:6" s="5" customFormat="1" ht="18.75" customHeight="1" x14ac:dyDescent="0.25">
      <c r="A3021" s="9">
        <v>4706340</v>
      </c>
      <c r="B3021" s="10" t="s">
        <v>3044</v>
      </c>
      <c r="C3021" s="11" t="s">
        <v>4</v>
      </c>
      <c r="D3021" s="12">
        <v>3053.19</v>
      </c>
      <c r="E3021" s="12">
        <v>72.78</v>
      </c>
      <c r="F3021" s="12">
        <v>3125.97</v>
      </c>
    </row>
    <row r="3022" spans="1:6" s="5" customFormat="1" ht="18.75" customHeight="1" x14ac:dyDescent="0.25">
      <c r="A3022" s="9">
        <v>4706350</v>
      </c>
      <c r="B3022" s="10" t="s">
        <v>3045</v>
      </c>
      <c r="C3022" s="11" t="s">
        <v>4</v>
      </c>
      <c r="D3022" s="12">
        <v>1857.05</v>
      </c>
      <c r="E3022" s="12">
        <v>72.78</v>
      </c>
      <c r="F3022" s="12">
        <v>1929.83</v>
      </c>
    </row>
    <row r="3023" spans="1:6" s="5" customFormat="1" ht="18.75" customHeight="1" x14ac:dyDescent="0.25">
      <c r="A3023" s="9">
        <v>4707010</v>
      </c>
      <c r="B3023" s="10" t="s">
        <v>3046</v>
      </c>
      <c r="C3023" s="11" t="s">
        <v>4</v>
      </c>
      <c r="D3023" s="12">
        <v>85.72</v>
      </c>
      <c r="E3023" s="12">
        <v>16.37</v>
      </c>
      <c r="F3023" s="12">
        <v>102.09</v>
      </c>
    </row>
    <row r="3024" spans="1:6" s="5" customFormat="1" ht="18.75" customHeight="1" x14ac:dyDescent="0.25">
      <c r="A3024" s="9">
        <v>4707020</v>
      </c>
      <c r="B3024" s="10" t="s">
        <v>3047</v>
      </c>
      <c r="C3024" s="11" t="s">
        <v>4</v>
      </c>
      <c r="D3024" s="12">
        <v>121.62</v>
      </c>
      <c r="E3024" s="12">
        <v>21.83</v>
      </c>
      <c r="F3024" s="12">
        <v>143.44999999999999</v>
      </c>
    </row>
    <row r="3025" spans="1:6" s="5" customFormat="1" ht="18.75" customHeight="1" x14ac:dyDescent="0.25">
      <c r="A3025" s="9">
        <v>4707030</v>
      </c>
      <c r="B3025" s="10" t="s">
        <v>3048</v>
      </c>
      <c r="C3025" s="11" t="s">
        <v>4</v>
      </c>
      <c r="D3025" s="12">
        <v>153</v>
      </c>
      <c r="E3025" s="12">
        <v>27.29</v>
      </c>
      <c r="F3025" s="12">
        <v>180.29</v>
      </c>
    </row>
    <row r="3026" spans="1:6" s="5" customFormat="1" ht="18.75" customHeight="1" x14ac:dyDescent="0.25">
      <c r="A3026" s="9">
        <v>4707031</v>
      </c>
      <c r="B3026" s="10" t="s">
        <v>3049</v>
      </c>
      <c r="C3026" s="11" t="s">
        <v>4</v>
      </c>
      <c r="D3026" s="12">
        <v>212.11</v>
      </c>
      <c r="E3026" s="12">
        <v>29.12</v>
      </c>
      <c r="F3026" s="12">
        <v>241.23</v>
      </c>
    </row>
    <row r="3027" spans="1:6" s="5" customFormat="1" ht="18.75" customHeight="1" x14ac:dyDescent="0.25">
      <c r="A3027" s="9">
        <v>4707090</v>
      </c>
      <c r="B3027" s="10" t="s">
        <v>3050</v>
      </c>
      <c r="C3027" s="11" t="s">
        <v>4</v>
      </c>
      <c r="D3027" s="12">
        <v>502.31</v>
      </c>
      <c r="E3027" s="12">
        <v>45.49</v>
      </c>
      <c r="F3027" s="12">
        <v>547.79999999999995</v>
      </c>
    </row>
    <row r="3028" spans="1:6" s="5" customFormat="1" ht="18.75" customHeight="1" x14ac:dyDescent="0.25">
      <c r="A3028" s="9">
        <v>4709010</v>
      </c>
      <c r="B3028" s="10" t="s">
        <v>3051</v>
      </c>
      <c r="C3028" s="11" t="s">
        <v>4</v>
      </c>
      <c r="D3028" s="12">
        <v>383.4</v>
      </c>
      <c r="E3028" s="12">
        <v>21.83</v>
      </c>
      <c r="F3028" s="12">
        <v>405.23</v>
      </c>
    </row>
    <row r="3029" spans="1:6" s="5" customFormat="1" ht="18.75" customHeight="1" x14ac:dyDescent="0.25">
      <c r="A3029" s="9">
        <v>4709020</v>
      </c>
      <c r="B3029" s="10" t="s">
        <v>3052</v>
      </c>
      <c r="C3029" s="11" t="s">
        <v>4</v>
      </c>
      <c r="D3029" s="12">
        <v>514.51</v>
      </c>
      <c r="E3029" s="12">
        <v>27.29</v>
      </c>
      <c r="F3029" s="12">
        <v>541.79999999999995</v>
      </c>
    </row>
    <row r="3030" spans="1:6" s="5" customFormat="1" ht="18.75" customHeight="1" x14ac:dyDescent="0.25">
      <c r="A3030" s="9">
        <v>4709030</v>
      </c>
      <c r="B3030" s="10" t="s">
        <v>3053</v>
      </c>
      <c r="C3030" s="11" t="s">
        <v>4</v>
      </c>
      <c r="D3030" s="12">
        <v>932.88</v>
      </c>
      <c r="E3030" s="12">
        <v>36.39</v>
      </c>
      <c r="F3030" s="12">
        <v>969.27</v>
      </c>
    </row>
    <row r="3031" spans="1:6" s="5" customFormat="1" ht="18.75" customHeight="1" x14ac:dyDescent="0.25">
      <c r="A3031" s="9">
        <v>4709040</v>
      </c>
      <c r="B3031" s="10" t="s">
        <v>3054</v>
      </c>
      <c r="C3031" s="11" t="s">
        <v>4</v>
      </c>
      <c r="D3031" s="12">
        <v>1325.26</v>
      </c>
      <c r="E3031" s="12">
        <v>45.49</v>
      </c>
      <c r="F3031" s="12">
        <v>1370.75</v>
      </c>
    </row>
    <row r="3032" spans="1:6" s="5" customFormat="1" ht="18.75" customHeight="1" x14ac:dyDescent="0.25">
      <c r="A3032" s="9">
        <v>4710010</v>
      </c>
      <c r="B3032" s="10" t="s">
        <v>3055</v>
      </c>
      <c r="C3032" s="11" t="s">
        <v>4</v>
      </c>
      <c r="D3032" s="12">
        <v>710.3</v>
      </c>
      <c r="E3032" s="12">
        <v>16.37</v>
      </c>
      <c r="F3032" s="12">
        <v>726.67</v>
      </c>
    </row>
    <row r="3033" spans="1:6" s="5" customFormat="1" ht="18.75" customHeight="1" x14ac:dyDescent="0.25">
      <c r="A3033" s="9">
        <v>4711021</v>
      </c>
      <c r="B3033" s="10" t="s">
        <v>3056</v>
      </c>
      <c r="C3033" s="11" t="s">
        <v>4</v>
      </c>
      <c r="D3033" s="12">
        <v>437.69</v>
      </c>
      <c r="E3033" s="12">
        <v>76.459999999999994</v>
      </c>
      <c r="F3033" s="12">
        <v>514.15</v>
      </c>
    </row>
    <row r="3034" spans="1:6" s="5" customFormat="1" ht="18.75" customHeight="1" x14ac:dyDescent="0.25">
      <c r="A3034" s="9">
        <v>4711080</v>
      </c>
      <c r="B3034" s="10" t="s">
        <v>3057</v>
      </c>
      <c r="C3034" s="11" t="s">
        <v>4</v>
      </c>
      <c r="D3034" s="12">
        <v>169.69</v>
      </c>
      <c r="E3034" s="12">
        <v>7.27</v>
      </c>
      <c r="F3034" s="12">
        <v>176.96</v>
      </c>
    </row>
    <row r="3035" spans="1:6" s="5" customFormat="1" ht="18.75" customHeight="1" x14ac:dyDescent="0.25">
      <c r="A3035" s="9">
        <v>4711100</v>
      </c>
      <c r="B3035" s="10" t="s">
        <v>3058</v>
      </c>
      <c r="C3035" s="11" t="s">
        <v>4</v>
      </c>
      <c r="D3035" s="12">
        <v>180.25</v>
      </c>
      <c r="E3035" s="12">
        <v>18.2</v>
      </c>
      <c r="F3035" s="12">
        <v>198.45</v>
      </c>
    </row>
    <row r="3036" spans="1:6" s="5" customFormat="1" ht="18.75" customHeight="1" x14ac:dyDescent="0.25">
      <c r="A3036" s="9">
        <v>4711111</v>
      </c>
      <c r="B3036" s="10" t="s">
        <v>3059</v>
      </c>
      <c r="C3036" s="11" t="s">
        <v>4</v>
      </c>
      <c r="D3036" s="12">
        <v>9527.9599999999991</v>
      </c>
      <c r="E3036" s="12">
        <v>76.459999999999994</v>
      </c>
      <c r="F3036" s="12">
        <v>9604.42</v>
      </c>
    </row>
    <row r="3037" spans="1:6" s="5" customFormat="1" ht="18.75" customHeight="1" x14ac:dyDescent="0.25">
      <c r="A3037" s="9">
        <v>4712040</v>
      </c>
      <c r="B3037" s="10" t="s">
        <v>3060</v>
      </c>
      <c r="C3037" s="11" t="s">
        <v>4</v>
      </c>
      <c r="D3037" s="12">
        <v>3131.5</v>
      </c>
      <c r="E3037" s="12">
        <v>125.48</v>
      </c>
      <c r="F3037" s="12">
        <v>3256.98</v>
      </c>
    </row>
    <row r="3038" spans="1:6" s="5" customFormat="1" ht="18.75" customHeight="1" x14ac:dyDescent="0.25">
      <c r="A3038" s="9">
        <v>4712270</v>
      </c>
      <c r="B3038" s="10" t="s">
        <v>3061</v>
      </c>
      <c r="C3038" s="11" t="s">
        <v>4</v>
      </c>
      <c r="D3038" s="12">
        <v>1058.31</v>
      </c>
      <c r="E3038" s="12">
        <v>125.48</v>
      </c>
      <c r="F3038" s="12">
        <v>1183.79</v>
      </c>
    </row>
    <row r="3039" spans="1:6" s="5" customFormat="1" ht="18.75" customHeight="1" x14ac:dyDescent="0.25">
      <c r="A3039" s="9">
        <v>4712280</v>
      </c>
      <c r="B3039" s="10" t="s">
        <v>3062</v>
      </c>
      <c r="C3039" s="11" t="s">
        <v>4</v>
      </c>
      <c r="D3039" s="12">
        <v>1324.43</v>
      </c>
      <c r="E3039" s="12">
        <v>45.49</v>
      </c>
      <c r="F3039" s="12">
        <v>1369.92</v>
      </c>
    </row>
    <row r="3040" spans="1:6" s="5" customFormat="1" ht="18.75" customHeight="1" x14ac:dyDescent="0.25">
      <c r="A3040" s="9">
        <v>4712290</v>
      </c>
      <c r="B3040" s="10" t="s">
        <v>3063</v>
      </c>
      <c r="C3040" s="11" t="s">
        <v>4</v>
      </c>
      <c r="D3040" s="12">
        <v>1755.37</v>
      </c>
      <c r="E3040" s="12">
        <v>81.88</v>
      </c>
      <c r="F3040" s="12">
        <v>1837.25</v>
      </c>
    </row>
    <row r="3041" spans="1:6" s="5" customFormat="1" ht="18.75" customHeight="1" x14ac:dyDescent="0.25">
      <c r="A3041" s="9">
        <v>4712300</v>
      </c>
      <c r="B3041" s="10" t="s">
        <v>3064</v>
      </c>
      <c r="C3041" s="11" t="s">
        <v>4</v>
      </c>
      <c r="D3041" s="12">
        <v>2586.84</v>
      </c>
      <c r="E3041" s="12">
        <v>81.88</v>
      </c>
      <c r="F3041" s="12">
        <v>2668.72</v>
      </c>
    </row>
    <row r="3042" spans="1:6" s="5" customFormat="1" ht="18.75" customHeight="1" x14ac:dyDescent="0.25">
      <c r="A3042" s="9">
        <v>4712310</v>
      </c>
      <c r="B3042" s="10" t="s">
        <v>3065</v>
      </c>
      <c r="C3042" s="11" t="s">
        <v>4</v>
      </c>
      <c r="D3042" s="12">
        <v>6467.02</v>
      </c>
      <c r="E3042" s="12">
        <v>125.48</v>
      </c>
      <c r="F3042" s="12">
        <v>6592.5</v>
      </c>
    </row>
    <row r="3043" spans="1:6" s="5" customFormat="1" ht="18.75" customHeight="1" x14ac:dyDescent="0.25">
      <c r="A3043" s="9">
        <v>4712320</v>
      </c>
      <c r="B3043" s="10" t="s">
        <v>3066</v>
      </c>
      <c r="C3043" s="11" t="s">
        <v>4</v>
      </c>
      <c r="D3043" s="12">
        <v>1184.1099999999999</v>
      </c>
      <c r="E3043" s="12">
        <v>125.48</v>
      </c>
      <c r="F3043" s="12">
        <v>1309.5899999999999</v>
      </c>
    </row>
    <row r="3044" spans="1:6" s="5" customFormat="1" ht="18.75" customHeight="1" x14ac:dyDescent="0.25">
      <c r="A3044" s="9">
        <v>4712330</v>
      </c>
      <c r="B3044" s="10" t="s">
        <v>3067</v>
      </c>
      <c r="C3044" s="11" t="s">
        <v>4</v>
      </c>
      <c r="D3044" s="12">
        <v>1843.28</v>
      </c>
      <c r="E3044" s="12">
        <v>125.48</v>
      </c>
      <c r="F3044" s="12">
        <v>1968.76</v>
      </c>
    </row>
    <row r="3045" spans="1:6" s="5" customFormat="1" ht="18.75" customHeight="1" x14ac:dyDescent="0.25">
      <c r="A3045" s="9">
        <v>4712340</v>
      </c>
      <c r="B3045" s="10" t="s">
        <v>3068</v>
      </c>
      <c r="C3045" s="11" t="s">
        <v>4</v>
      </c>
      <c r="D3045" s="12">
        <v>1015.11</v>
      </c>
      <c r="E3045" s="12">
        <v>10.92</v>
      </c>
      <c r="F3045" s="12">
        <v>1026.03</v>
      </c>
    </row>
    <row r="3046" spans="1:6" s="5" customFormat="1" ht="18.75" customHeight="1" x14ac:dyDescent="0.25">
      <c r="A3046" s="9">
        <v>4712350</v>
      </c>
      <c r="B3046" s="10" t="s">
        <v>3069</v>
      </c>
      <c r="C3046" s="11" t="s">
        <v>4</v>
      </c>
      <c r="D3046" s="12">
        <v>2481.5500000000002</v>
      </c>
      <c r="E3046" s="12">
        <v>16.010000000000002</v>
      </c>
      <c r="F3046" s="12">
        <v>2497.56</v>
      </c>
    </row>
    <row r="3047" spans="1:6" s="5" customFormat="1" ht="18.75" customHeight="1" x14ac:dyDescent="0.25">
      <c r="A3047" s="9">
        <v>4714020</v>
      </c>
      <c r="B3047" s="10" t="s">
        <v>3070</v>
      </c>
      <c r="C3047" s="11" t="s">
        <v>4</v>
      </c>
      <c r="D3047" s="12">
        <v>10.44</v>
      </c>
      <c r="E3047" s="12">
        <v>16.37</v>
      </c>
      <c r="F3047" s="12">
        <v>26.81</v>
      </c>
    </row>
    <row r="3048" spans="1:6" s="5" customFormat="1" ht="18.75" customHeight="1" x14ac:dyDescent="0.25">
      <c r="A3048" s="9">
        <v>4714200</v>
      </c>
      <c r="B3048" s="10" t="s">
        <v>3071</v>
      </c>
      <c r="C3048" s="11" t="s">
        <v>4</v>
      </c>
      <c r="D3048" s="12">
        <v>39.25</v>
      </c>
      <c r="E3048" s="12">
        <v>16.37</v>
      </c>
      <c r="F3048" s="12">
        <v>55.62</v>
      </c>
    </row>
    <row r="3049" spans="1:6" s="5" customFormat="1" ht="18.75" customHeight="1" x14ac:dyDescent="0.25">
      <c r="A3049" s="9">
        <v>4720010</v>
      </c>
      <c r="B3049" s="10" t="s">
        <v>3072</v>
      </c>
      <c r="C3049" s="11" t="s">
        <v>4</v>
      </c>
      <c r="D3049" s="12">
        <v>99.48</v>
      </c>
      <c r="E3049" s="12">
        <v>5.46</v>
      </c>
      <c r="F3049" s="12">
        <v>104.94</v>
      </c>
    </row>
    <row r="3050" spans="1:6" s="5" customFormat="1" ht="18.75" customHeight="1" x14ac:dyDescent="0.25">
      <c r="A3050" s="9">
        <v>4720020</v>
      </c>
      <c r="B3050" s="10" t="s">
        <v>3073</v>
      </c>
      <c r="C3050" s="11" t="s">
        <v>4</v>
      </c>
      <c r="D3050" s="12">
        <v>343.04</v>
      </c>
      <c r="E3050" s="12">
        <v>45.49</v>
      </c>
      <c r="F3050" s="12">
        <v>388.53</v>
      </c>
    </row>
    <row r="3051" spans="1:6" s="5" customFormat="1" ht="18.75" customHeight="1" x14ac:dyDescent="0.25">
      <c r="A3051" s="9">
        <v>4720030</v>
      </c>
      <c r="B3051" s="10" t="s">
        <v>3074</v>
      </c>
      <c r="C3051" s="11" t="s">
        <v>4</v>
      </c>
      <c r="D3051" s="12">
        <v>661.57</v>
      </c>
      <c r="E3051" s="12">
        <v>45.49</v>
      </c>
      <c r="F3051" s="12">
        <v>707.06</v>
      </c>
    </row>
    <row r="3052" spans="1:6" s="5" customFormat="1" ht="18.75" customHeight="1" x14ac:dyDescent="0.25">
      <c r="A3052" s="9">
        <v>4720070</v>
      </c>
      <c r="B3052" s="10" t="s">
        <v>3075</v>
      </c>
      <c r="C3052" s="11" t="s">
        <v>4</v>
      </c>
      <c r="D3052" s="12">
        <v>33.58</v>
      </c>
      <c r="E3052" s="12">
        <v>7.64</v>
      </c>
      <c r="F3052" s="12">
        <v>41.22</v>
      </c>
    </row>
    <row r="3053" spans="1:6" s="5" customFormat="1" ht="18.75" customHeight="1" x14ac:dyDescent="0.25">
      <c r="A3053" s="9">
        <v>4720080</v>
      </c>
      <c r="B3053" s="10" t="s">
        <v>3076</v>
      </c>
      <c r="C3053" s="11" t="s">
        <v>4</v>
      </c>
      <c r="D3053" s="12">
        <v>734.7</v>
      </c>
      <c r="E3053" s="12">
        <v>25.46</v>
      </c>
      <c r="F3053" s="12">
        <v>760.16</v>
      </c>
    </row>
    <row r="3054" spans="1:6" s="5" customFormat="1" ht="18.75" customHeight="1" x14ac:dyDescent="0.25">
      <c r="A3054" s="9">
        <v>4720100</v>
      </c>
      <c r="B3054" s="10" t="s">
        <v>3077</v>
      </c>
      <c r="C3054" s="11" t="s">
        <v>4</v>
      </c>
      <c r="D3054" s="12">
        <v>328.23</v>
      </c>
      <c r="E3054" s="12">
        <v>25.46</v>
      </c>
      <c r="F3054" s="12">
        <v>353.69</v>
      </c>
    </row>
    <row r="3055" spans="1:6" s="5" customFormat="1" ht="18.75" customHeight="1" x14ac:dyDescent="0.25">
      <c r="A3055" s="9">
        <v>4720120</v>
      </c>
      <c r="B3055" s="10" t="s">
        <v>3078</v>
      </c>
      <c r="C3055" s="11" t="s">
        <v>4</v>
      </c>
      <c r="D3055" s="12">
        <v>84.79</v>
      </c>
      <c r="E3055" s="12">
        <v>18.2</v>
      </c>
      <c r="F3055" s="12">
        <v>102.99</v>
      </c>
    </row>
    <row r="3056" spans="1:6" s="5" customFormat="1" ht="18.75" customHeight="1" x14ac:dyDescent="0.25">
      <c r="A3056" s="9">
        <v>4720181</v>
      </c>
      <c r="B3056" s="10" t="s">
        <v>3079</v>
      </c>
      <c r="C3056" s="11" t="s">
        <v>4</v>
      </c>
      <c r="D3056" s="12">
        <v>4756.72</v>
      </c>
      <c r="E3056" s="12">
        <v>109.17</v>
      </c>
      <c r="F3056" s="12">
        <v>4865.8900000000003</v>
      </c>
    </row>
    <row r="3057" spans="1:6" s="5" customFormat="1" ht="18.75" customHeight="1" x14ac:dyDescent="0.25">
      <c r="A3057" s="9">
        <v>4720190</v>
      </c>
      <c r="B3057" s="10" t="s">
        <v>3080</v>
      </c>
      <c r="C3057" s="11" t="s">
        <v>4</v>
      </c>
      <c r="D3057" s="12">
        <v>235.34</v>
      </c>
      <c r="E3057" s="12">
        <v>14.56</v>
      </c>
      <c r="F3057" s="12">
        <v>249.9</v>
      </c>
    </row>
    <row r="3058" spans="1:6" s="5" customFormat="1" ht="18.75" customHeight="1" x14ac:dyDescent="0.25">
      <c r="A3058" s="9">
        <v>4720300</v>
      </c>
      <c r="B3058" s="10" t="s">
        <v>3081</v>
      </c>
      <c r="C3058" s="11" t="s">
        <v>4</v>
      </c>
      <c r="D3058" s="12">
        <v>437.4</v>
      </c>
      <c r="E3058" s="12">
        <v>43.74</v>
      </c>
      <c r="F3058" s="12">
        <v>481.14</v>
      </c>
    </row>
    <row r="3059" spans="1:6" s="5" customFormat="1" ht="18.75" customHeight="1" x14ac:dyDescent="0.25">
      <c r="A3059" s="9">
        <v>4720320</v>
      </c>
      <c r="B3059" s="10" t="s">
        <v>3082</v>
      </c>
      <c r="C3059" s="11" t="s">
        <v>4</v>
      </c>
      <c r="D3059" s="12">
        <v>224.12</v>
      </c>
      <c r="E3059" s="12">
        <v>45.49</v>
      </c>
      <c r="F3059" s="12">
        <v>269.61</v>
      </c>
    </row>
    <row r="3060" spans="1:6" s="5" customFormat="1" ht="18.75" customHeight="1" x14ac:dyDescent="0.25">
      <c r="A3060" s="9">
        <v>4720330</v>
      </c>
      <c r="B3060" s="10" t="s">
        <v>3083</v>
      </c>
      <c r="C3060" s="11" t="s">
        <v>4</v>
      </c>
      <c r="D3060" s="12">
        <v>292.42</v>
      </c>
      <c r="E3060" s="12">
        <v>45.49</v>
      </c>
      <c r="F3060" s="12">
        <v>337.91</v>
      </c>
    </row>
    <row r="3061" spans="1:6" s="5" customFormat="1" ht="18.75" customHeight="1" x14ac:dyDescent="0.25">
      <c r="A3061" s="9">
        <v>4802008</v>
      </c>
      <c r="B3061" s="10" t="s">
        <v>3084</v>
      </c>
      <c r="C3061" s="11" t="s">
        <v>4</v>
      </c>
      <c r="D3061" s="12">
        <v>5613.35</v>
      </c>
      <c r="E3061" s="12">
        <v>79.95</v>
      </c>
      <c r="F3061" s="12">
        <v>5693.3</v>
      </c>
    </row>
    <row r="3062" spans="1:6" s="5" customFormat="1" ht="18.75" customHeight="1" x14ac:dyDescent="0.25">
      <c r="A3062" s="9">
        <v>4802009</v>
      </c>
      <c r="B3062" s="10" t="s">
        <v>3085</v>
      </c>
      <c r="C3062" s="11" t="s">
        <v>4</v>
      </c>
      <c r="D3062" s="12">
        <v>10737.29</v>
      </c>
      <c r="E3062" s="12">
        <v>108.99</v>
      </c>
      <c r="F3062" s="12">
        <v>10846.28</v>
      </c>
    </row>
    <row r="3063" spans="1:6" s="5" customFormat="1" ht="18.75" customHeight="1" x14ac:dyDescent="0.25">
      <c r="A3063" s="9">
        <v>4802204</v>
      </c>
      <c r="B3063" s="10" t="s">
        <v>3086</v>
      </c>
      <c r="C3063" s="11" t="s">
        <v>4</v>
      </c>
      <c r="D3063" s="12">
        <v>1166.31</v>
      </c>
      <c r="E3063" s="12">
        <v>43.65</v>
      </c>
      <c r="F3063" s="12">
        <v>1209.96</v>
      </c>
    </row>
    <row r="3064" spans="1:6" s="5" customFormat="1" ht="18.75" customHeight="1" x14ac:dyDescent="0.25">
      <c r="A3064" s="9">
        <v>4802205</v>
      </c>
      <c r="B3064" s="10" t="s">
        <v>3087</v>
      </c>
      <c r="C3064" s="11" t="s">
        <v>4</v>
      </c>
      <c r="D3064" s="12">
        <v>1825.67</v>
      </c>
      <c r="E3064" s="12">
        <v>43.65</v>
      </c>
      <c r="F3064" s="12">
        <v>1869.32</v>
      </c>
    </row>
    <row r="3065" spans="1:6" s="5" customFormat="1" ht="18.75" customHeight="1" x14ac:dyDescent="0.25">
      <c r="A3065" s="9">
        <v>4802206</v>
      </c>
      <c r="B3065" s="10" t="s">
        <v>3088</v>
      </c>
      <c r="C3065" s="11" t="s">
        <v>4</v>
      </c>
      <c r="D3065" s="12">
        <v>2969.04</v>
      </c>
      <c r="E3065" s="12">
        <v>50.91</v>
      </c>
      <c r="F3065" s="12">
        <v>3019.95</v>
      </c>
    </row>
    <row r="3066" spans="1:6" s="5" customFormat="1" ht="18.75" customHeight="1" x14ac:dyDescent="0.25">
      <c r="A3066" s="9">
        <v>4802207</v>
      </c>
      <c r="B3066" s="10" t="s">
        <v>3089</v>
      </c>
      <c r="C3066" s="11" t="s">
        <v>4</v>
      </c>
      <c r="D3066" s="12">
        <v>5120.3100000000004</v>
      </c>
      <c r="E3066" s="12">
        <v>65.430000000000007</v>
      </c>
      <c r="F3066" s="12">
        <v>5185.74</v>
      </c>
    </row>
    <row r="3067" spans="1:6" s="5" customFormat="1" ht="18.75" customHeight="1" x14ac:dyDescent="0.25">
      <c r="A3067" s="9">
        <v>4802300</v>
      </c>
      <c r="B3067" s="10" t="s">
        <v>3090</v>
      </c>
      <c r="C3067" s="11" t="s">
        <v>4</v>
      </c>
      <c r="D3067" s="12">
        <v>8033.82</v>
      </c>
      <c r="E3067" s="12">
        <v>58.17</v>
      </c>
      <c r="F3067" s="12">
        <v>8091.99</v>
      </c>
    </row>
    <row r="3068" spans="1:6" s="5" customFormat="1" ht="18.75" customHeight="1" x14ac:dyDescent="0.25">
      <c r="A3068" s="9">
        <v>4802310</v>
      </c>
      <c r="B3068" s="10" t="s">
        <v>3091</v>
      </c>
      <c r="C3068" s="11" t="s">
        <v>4</v>
      </c>
      <c r="D3068" s="12">
        <v>13700.51</v>
      </c>
      <c r="E3068" s="12">
        <v>79.95</v>
      </c>
      <c r="F3068" s="12">
        <v>13780.46</v>
      </c>
    </row>
    <row r="3069" spans="1:6" s="5" customFormat="1" ht="18.75" customHeight="1" x14ac:dyDescent="0.25">
      <c r="A3069" s="9">
        <v>4802400</v>
      </c>
      <c r="B3069" s="10" t="s">
        <v>3092</v>
      </c>
      <c r="C3069" s="11" t="s">
        <v>4</v>
      </c>
      <c r="D3069" s="12">
        <v>895.17</v>
      </c>
      <c r="E3069" s="12">
        <v>50.91</v>
      </c>
      <c r="F3069" s="12">
        <v>946.08</v>
      </c>
    </row>
    <row r="3070" spans="1:6" s="5" customFormat="1" ht="18.75" customHeight="1" x14ac:dyDescent="0.25">
      <c r="A3070" s="9">
        <v>4802401</v>
      </c>
      <c r="B3070" s="10" t="s">
        <v>3093</v>
      </c>
      <c r="C3070" s="11" t="s">
        <v>4</v>
      </c>
      <c r="D3070" s="12">
        <v>559.78</v>
      </c>
      <c r="E3070" s="12">
        <v>50.91</v>
      </c>
      <c r="F3070" s="12">
        <v>610.69000000000005</v>
      </c>
    </row>
    <row r="3071" spans="1:6" s="5" customFormat="1" ht="18.75" customHeight="1" x14ac:dyDescent="0.25">
      <c r="A3071" s="9">
        <v>4803010</v>
      </c>
      <c r="B3071" s="10" t="s">
        <v>3094</v>
      </c>
      <c r="C3071" s="11" t="s">
        <v>156</v>
      </c>
      <c r="D3071" s="12">
        <v>3167.82</v>
      </c>
      <c r="E3071" s="12">
        <v>50.91</v>
      </c>
      <c r="F3071" s="12">
        <v>3218.73</v>
      </c>
    </row>
    <row r="3072" spans="1:6" s="5" customFormat="1" ht="18.75" customHeight="1" x14ac:dyDescent="0.25">
      <c r="A3072" s="9">
        <v>4803112</v>
      </c>
      <c r="B3072" s="10" t="s">
        <v>3095</v>
      </c>
      <c r="C3072" s="11" t="s">
        <v>156</v>
      </c>
      <c r="D3072" s="12">
        <v>5638.53</v>
      </c>
      <c r="E3072" s="12">
        <v>50.91</v>
      </c>
      <c r="F3072" s="12">
        <v>5689.44</v>
      </c>
    </row>
    <row r="3073" spans="1:6" s="5" customFormat="1" ht="18.75" customHeight="1" x14ac:dyDescent="0.25">
      <c r="A3073" s="9">
        <v>4803130</v>
      </c>
      <c r="B3073" s="10" t="s">
        <v>3096</v>
      </c>
      <c r="C3073" s="11" t="s">
        <v>156</v>
      </c>
      <c r="D3073" s="12">
        <v>8072.85</v>
      </c>
      <c r="E3073" s="12">
        <v>50.91</v>
      </c>
      <c r="F3073" s="12">
        <v>8123.76</v>
      </c>
    </row>
    <row r="3074" spans="1:6" s="5" customFormat="1" ht="18.75" customHeight="1" x14ac:dyDescent="0.25">
      <c r="A3074" s="9">
        <v>4803138</v>
      </c>
      <c r="B3074" s="10" t="s">
        <v>3097</v>
      </c>
      <c r="C3074" s="11" t="s">
        <v>156</v>
      </c>
      <c r="D3074" s="12">
        <v>13991.31</v>
      </c>
      <c r="E3074" s="12">
        <v>50.91</v>
      </c>
      <c r="F3074" s="12">
        <v>14042.22</v>
      </c>
    </row>
    <row r="3075" spans="1:6" s="5" customFormat="1" ht="18.75" customHeight="1" x14ac:dyDescent="0.25">
      <c r="A3075" s="9">
        <v>4804381</v>
      </c>
      <c r="B3075" s="10" t="s">
        <v>3098</v>
      </c>
      <c r="C3075" s="11" t="s">
        <v>56</v>
      </c>
      <c r="D3075" s="12">
        <v>15672.08</v>
      </c>
      <c r="E3075" s="12">
        <v>2699.08</v>
      </c>
      <c r="F3075" s="12">
        <v>18371.16</v>
      </c>
    </row>
    <row r="3076" spans="1:6" s="5" customFormat="1" ht="18.75" customHeight="1" x14ac:dyDescent="0.25">
      <c r="A3076" s="9">
        <v>4804391</v>
      </c>
      <c r="B3076" s="10" t="s">
        <v>3099</v>
      </c>
      <c r="C3076" s="11" t="s">
        <v>56</v>
      </c>
      <c r="D3076" s="12">
        <v>31404.85</v>
      </c>
      <c r="E3076" s="12">
        <v>5753.32</v>
      </c>
      <c r="F3076" s="12">
        <v>37158.17</v>
      </c>
    </row>
    <row r="3077" spans="1:6" s="5" customFormat="1" ht="18.75" customHeight="1" x14ac:dyDescent="0.25">
      <c r="A3077" s="9">
        <v>4805010</v>
      </c>
      <c r="B3077" s="10" t="s">
        <v>3100</v>
      </c>
      <c r="C3077" s="11" t="s">
        <v>4</v>
      </c>
      <c r="D3077" s="12">
        <v>79.459999999999994</v>
      </c>
      <c r="E3077" s="12">
        <v>10.92</v>
      </c>
      <c r="F3077" s="12">
        <v>90.38</v>
      </c>
    </row>
    <row r="3078" spans="1:6" s="5" customFormat="1" ht="18.75" customHeight="1" x14ac:dyDescent="0.25">
      <c r="A3078" s="9">
        <v>4805020</v>
      </c>
      <c r="B3078" s="10" t="s">
        <v>3101</v>
      </c>
      <c r="C3078" s="11" t="s">
        <v>4</v>
      </c>
      <c r="D3078" s="12">
        <v>102.7</v>
      </c>
      <c r="E3078" s="12">
        <v>14.56</v>
      </c>
      <c r="F3078" s="12">
        <v>117.26</v>
      </c>
    </row>
    <row r="3079" spans="1:6" s="5" customFormat="1" ht="18.75" customHeight="1" x14ac:dyDescent="0.25">
      <c r="A3079" s="9">
        <v>4805030</v>
      </c>
      <c r="B3079" s="10" t="s">
        <v>3102</v>
      </c>
      <c r="C3079" s="11" t="s">
        <v>4</v>
      </c>
      <c r="D3079" s="12">
        <v>214.97</v>
      </c>
      <c r="E3079" s="12">
        <v>16.37</v>
      </c>
      <c r="F3079" s="12">
        <v>231.34</v>
      </c>
    </row>
    <row r="3080" spans="1:6" s="5" customFormat="1" ht="18.75" customHeight="1" x14ac:dyDescent="0.25">
      <c r="A3080" s="9">
        <v>4805040</v>
      </c>
      <c r="B3080" s="10" t="s">
        <v>3103</v>
      </c>
      <c r="C3080" s="11" t="s">
        <v>4</v>
      </c>
      <c r="D3080" s="12">
        <v>215.5</v>
      </c>
      <c r="E3080" s="12">
        <v>16.37</v>
      </c>
      <c r="F3080" s="12">
        <v>231.87</v>
      </c>
    </row>
    <row r="3081" spans="1:6" s="5" customFormat="1" ht="18.75" customHeight="1" x14ac:dyDescent="0.25">
      <c r="A3081" s="9">
        <v>4805050</v>
      </c>
      <c r="B3081" s="10" t="s">
        <v>3104</v>
      </c>
      <c r="C3081" s="11" t="s">
        <v>4</v>
      </c>
      <c r="D3081" s="12">
        <v>272.99</v>
      </c>
      <c r="E3081" s="12">
        <v>21.83</v>
      </c>
      <c r="F3081" s="12">
        <v>294.82</v>
      </c>
    </row>
    <row r="3082" spans="1:6" s="5" customFormat="1" ht="18.75" customHeight="1" x14ac:dyDescent="0.25">
      <c r="A3082" s="9">
        <v>4805052</v>
      </c>
      <c r="B3082" s="10" t="s">
        <v>3105</v>
      </c>
      <c r="C3082" s="11" t="s">
        <v>4</v>
      </c>
      <c r="D3082" s="12">
        <v>1200.82</v>
      </c>
      <c r="E3082" s="12">
        <v>16.37</v>
      </c>
      <c r="F3082" s="12">
        <v>1217.19</v>
      </c>
    </row>
    <row r="3083" spans="1:6" s="5" customFormat="1" ht="18.75" customHeight="1" x14ac:dyDescent="0.25">
      <c r="A3083" s="9">
        <v>4805070</v>
      </c>
      <c r="B3083" s="10" t="s">
        <v>3106</v>
      </c>
      <c r="C3083" s="11" t="s">
        <v>4</v>
      </c>
      <c r="D3083" s="12">
        <v>1966.82</v>
      </c>
      <c r="E3083" s="12">
        <v>72.78</v>
      </c>
      <c r="F3083" s="12">
        <v>2039.6</v>
      </c>
    </row>
    <row r="3084" spans="1:6" s="5" customFormat="1" ht="18.75" customHeight="1" x14ac:dyDescent="0.25">
      <c r="A3084" s="9">
        <v>4820020</v>
      </c>
      <c r="B3084" s="10" t="s">
        <v>3107</v>
      </c>
      <c r="C3084" s="11" t="s">
        <v>4</v>
      </c>
      <c r="D3084" s="12"/>
      <c r="E3084" s="12">
        <v>43.56</v>
      </c>
      <c r="F3084" s="12">
        <v>43.56</v>
      </c>
    </row>
    <row r="3085" spans="1:6" s="5" customFormat="1" ht="18.75" customHeight="1" x14ac:dyDescent="0.25">
      <c r="A3085" s="9">
        <v>4820040</v>
      </c>
      <c r="B3085" s="10" t="s">
        <v>3108</v>
      </c>
      <c r="C3085" s="11" t="s">
        <v>4</v>
      </c>
      <c r="D3085" s="12"/>
      <c r="E3085" s="12">
        <v>116.16</v>
      </c>
      <c r="F3085" s="12">
        <v>116.16</v>
      </c>
    </row>
    <row r="3086" spans="1:6" s="5" customFormat="1" ht="18.75" customHeight="1" x14ac:dyDescent="0.25">
      <c r="A3086" s="9">
        <v>4820060</v>
      </c>
      <c r="B3086" s="10" t="s">
        <v>3109</v>
      </c>
      <c r="C3086" s="11" t="s">
        <v>4</v>
      </c>
      <c r="D3086" s="12"/>
      <c r="E3086" s="12">
        <v>261.36</v>
      </c>
      <c r="F3086" s="12">
        <v>261.36</v>
      </c>
    </row>
    <row r="3087" spans="1:6" s="5" customFormat="1" ht="18.75" customHeight="1" x14ac:dyDescent="0.25">
      <c r="A3087" s="9">
        <v>4901016</v>
      </c>
      <c r="B3087" s="10" t="s">
        <v>3110</v>
      </c>
      <c r="C3087" s="11" t="s">
        <v>4</v>
      </c>
      <c r="D3087" s="12">
        <v>35.46</v>
      </c>
      <c r="E3087" s="12">
        <v>36.39</v>
      </c>
      <c r="F3087" s="12">
        <v>71.849999999999994</v>
      </c>
    </row>
    <row r="3088" spans="1:6" s="5" customFormat="1" ht="18.75" customHeight="1" x14ac:dyDescent="0.25">
      <c r="A3088" s="9">
        <v>4901020</v>
      </c>
      <c r="B3088" s="10" t="s">
        <v>3111</v>
      </c>
      <c r="C3088" s="11" t="s">
        <v>4</v>
      </c>
      <c r="D3088" s="12">
        <v>48.19</v>
      </c>
      <c r="E3088" s="12">
        <v>36.39</v>
      </c>
      <c r="F3088" s="12">
        <v>84.58</v>
      </c>
    </row>
    <row r="3089" spans="1:6" s="5" customFormat="1" ht="18.75" customHeight="1" x14ac:dyDescent="0.25">
      <c r="A3089" s="9">
        <v>4901030</v>
      </c>
      <c r="B3089" s="10" t="s">
        <v>3112</v>
      </c>
      <c r="C3089" s="11" t="s">
        <v>4</v>
      </c>
      <c r="D3089" s="12">
        <v>57.53</v>
      </c>
      <c r="E3089" s="12">
        <v>36.39</v>
      </c>
      <c r="F3089" s="12">
        <v>93.92</v>
      </c>
    </row>
    <row r="3090" spans="1:6" s="5" customFormat="1" ht="18.75" customHeight="1" x14ac:dyDescent="0.25">
      <c r="A3090" s="9">
        <v>4901040</v>
      </c>
      <c r="B3090" s="10" t="s">
        <v>3113</v>
      </c>
      <c r="C3090" s="11" t="s">
        <v>4</v>
      </c>
      <c r="D3090" s="12">
        <v>66.63</v>
      </c>
      <c r="E3090" s="12">
        <v>36.39</v>
      </c>
      <c r="F3090" s="12">
        <v>103.02</v>
      </c>
    </row>
    <row r="3091" spans="1:6" s="5" customFormat="1" ht="18.75" customHeight="1" x14ac:dyDescent="0.25">
      <c r="A3091" s="9">
        <v>4901050</v>
      </c>
      <c r="B3091" s="10" t="s">
        <v>3114</v>
      </c>
      <c r="C3091" s="11" t="s">
        <v>4</v>
      </c>
      <c r="D3091" s="12">
        <v>80</v>
      </c>
      <c r="E3091" s="12">
        <v>36.39</v>
      </c>
      <c r="F3091" s="12">
        <v>116.39</v>
      </c>
    </row>
    <row r="3092" spans="1:6" s="5" customFormat="1" ht="18.75" customHeight="1" x14ac:dyDescent="0.25">
      <c r="A3092" s="9">
        <v>4901070</v>
      </c>
      <c r="B3092" s="10" t="s">
        <v>3115</v>
      </c>
      <c r="C3092" s="11" t="s">
        <v>4</v>
      </c>
      <c r="D3092" s="12">
        <v>105.22</v>
      </c>
      <c r="E3092" s="12">
        <v>36.39</v>
      </c>
      <c r="F3092" s="12">
        <v>141.61000000000001</v>
      </c>
    </row>
    <row r="3093" spans="1:6" s="5" customFormat="1" ht="18.75" customHeight="1" x14ac:dyDescent="0.25">
      <c r="A3093" s="9">
        <v>4903020</v>
      </c>
      <c r="B3093" s="10" t="s">
        <v>3116</v>
      </c>
      <c r="C3093" s="11" t="s">
        <v>4</v>
      </c>
      <c r="D3093" s="12">
        <v>93.58</v>
      </c>
      <c r="E3093" s="12">
        <v>161.32</v>
      </c>
      <c r="F3093" s="12">
        <v>254.9</v>
      </c>
    </row>
    <row r="3094" spans="1:6" s="5" customFormat="1" ht="18.75" customHeight="1" x14ac:dyDescent="0.25">
      <c r="A3094" s="9">
        <v>4903022</v>
      </c>
      <c r="B3094" s="10" t="s">
        <v>3117</v>
      </c>
      <c r="C3094" s="11" t="s">
        <v>4</v>
      </c>
      <c r="D3094" s="12">
        <v>57.97</v>
      </c>
      <c r="E3094" s="12">
        <v>39.909999999999997</v>
      </c>
      <c r="F3094" s="12">
        <v>97.88</v>
      </c>
    </row>
    <row r="3095" spans="1:6" s="5" customFormat="1" ht="18.75" customHeight="1" x14ac:dyDescent="0.25">
      <c r="A3095" s="9">
        <v>4903036</v>
      </c>
      <c r="B3095" s="10" t="s">
        <v>3118</v>
      </c>
      <c r="C3095" s="11" t="s">
        <v>4</v>
      </c>
      <c r="D3095" s="12">
        <v>491.11</v>
      </c>
      <c r="E3095" s="12">
        <v>36.39</v>
      </c>
      <c r="F3095" s="12">
        <v>527.5</v>
      </c>
    </row>
    <row r="3096" spans="1:6" s="5" customFormat="1" ht="18.75" customHeight="1" x14ac:dyDescent="0.25">
      <c r="A3096" s="9">
        <v>4904010</v>
      </c>
      <c r="B3096" s="10" t="s">
        <v>3119</v>
      </c>
      <c r="C3096" s="11" t="s">
        <v>4</v>
      </c>
      <c r="D3096" s="12">
        <v>32.08</v>
      </c>
      <c r="E3096" s="12">
        <v>36.39</v>
      </c>
      <c r="F3096" s="12">
        <v>68.47</v>
      </c>
    </row>
    <row r="3097" spans="1:6" s="5" customFormat="1" ht="18.75" customHeight="1" x14ac:dyDescent="0.25">
      <c r="A3097" s="9">
        <v>4905020</v>
      </c>
      <c r="B3097" s="10" t="s">
        <v>3120</v>
      </c>
      <c r="C3097" s="11" t="s">
        <v>4</v>
      </c>
      <c r="D3097" s="12">
        <v>129.82</v>
      </c>
      <c r="E3097" s="12">
        <v>43.66</v>
      </c>
      <c r="F3097" s="12">
        <v>173.48</v>
      </c>
    </row>
    <row r="3098" spans="1:6" s="5" customFormat="1" ht="18.75" customHeight="1" x14ac:dyDescent="0.25">
      <c r="A3098" s="9">
        <v>4905040</v>
      </c>
      <c r="B3098" s="10" t="s">
        <v>3121</v>
      </c>
      <c r="C3098" s="11" t="s">
        <v>4</v>
      </c>
      <c r="D3098" s="12">
        <v>363.72</v>
      </c>
      <c r="E3098" s="12">
        <v>54.59</v>
      </c>
      <c r="F3098" s="12">
        <v>418.31</v>
      </c>
    </row>
    <row r="3099" spans="1:6" s="5" customFormat="1" ht="18.75" customHeight="1" x14ac:dyDescent="0.25">
      <c r="A3099" s="9">
        <v>4906010</v>
      </c>
      <c r="B3099" s="10" t="s">
        <v>3122</v>
      </c>
      <c r="C3099" s="11" t="s">
        <v>4</v>
      </c>
      <c r="D3099" s="12">
        <v>13.76</v>
      </c>
      <c r="E3099" s="12">
        <v>2.1800000000000002</v>
      </c>
      <c r="F3099" s="12">
        <v>15.94</v>
      </c>
    </row>
    <row r="3100" spans="1:6" s="5" customFormat="1" ht="18.75" customHeight="1" x14ac:dyDescent="0.25">
      <c r="A3100" s="9">
        <v>4906020</v>
      </c>
      <c r="B3100" s="10" t="s">
        <v>3123</v>
      </c>
      <c r="C3100" s="11" t="s">
        <v>28</v>
      </c>
      <c r="D3100" s="12">
        <v>1299.47</v>
      </c>
      <c r="E3100" s="12">
        <v>23.34</v>
      </c>
      <c r="F3100" s="12">
        <v>1322.81</v>
      </c>
    </row>
    <row r="3101" spans="1:6" s="5" customFormat="1" ht="18.75" customHeight="1" x14ac:dyDescent="0.25">
      <c r="A3101" s="9">
        <v>4906030</v>
      </c>
      <c r="B3101" s="10" t="s">
        <v>3124</v>
      </c>
      <c r="C3101" s="11" t="s">
        <v>4</v>
      </c>
      <c r="D3101" s="12">
        <v>8.91</v>
      </c>
      <c r="E3101" s="12">
        <v>2.1800000000000002</v>
      </c>
      <c r="F3101" s="12">
        <v>11.09</v>
      </c>
    </row>
    <row r="3102" spans="1:6" s="5" customFormat="1" ht="18.75" customHeight="1" x14ac:dyDescent="0.25">
      <c r="A3102" s="9">
        <v>4906072</v>
      </c>
      <c r="B3102" s="10" t="s">
        <v>3125</v>
      </c>
      <c r="C3102" s="11" t="s">
        <v>4</v>
      </c>
      <c r="D3102" s="12">
        <v>287.33</v>
      </c>
      <c r="E3102" s="12">
        <v>18.68</v>
      </c>
      <c r="F3102" s="12">
        <v>306.01</v>
      </c>
    </row>
    <row r="3103" spans="1:6" s="5" customFormat="1" ht="18.75" customHeight="1" x14ac:dyDescent="0.25">
      <c r="A3103" s="9">
        <v>4906080</v>
      </c>
      <c r="B3103" s="10" t="s">
        <v>3126</v>
      </c>
      <c r="C3103" s="11" t="s">
        <v>4</v>
      </c>
      <c r="D3103" s="12">
        <v>35.68</v>
      </c>
      <c r="E3103" s="12">
        <v>2.1800000000000002</v>
      </c>
      <c r="F3103" s="12">
        <v>37.86</v>
      </c>
    </row>
    <row r="3104" spans="1:6" s="5" customFormat="1" ht="18.75" customHeight="1" x14ac:dyDescent="0.25">
      <c r="A3104" s="9">
        <v>4906110</v>
      </c>
      <c r="B3104" s="10" t="s">
        <v>3127</v>
      </c>
      <c r="C3104" s="11" t="s">
        <v>4</v>
      </c>
      <c r="D3104" s="12">
        <v>9.26</v>
      </c>
      <c r="E3104" s="12">
        <v>2.1800000000000002</v>
      </c>
      <c r="F3104" s="12">
        <v>11.44</v>
      </c>
    </row>
    <row r="3105" spans="1:6" s="5" customFormat="1" ht="18.75" customHeight="1" x14ac:dyDescent="0.25">
      <c r="A3105" s="9">
        <v>4906160</v>
      </c>
      <c r="B3105" s="10" t="s">
        <v>3128</v>
      </c>
      <c r="C3105" s="11" t="s">
        <v>28</v>
      </c>
      <c r="D3105" s="12">
        <v>1260.18</v>
      </c>
      <c r="E3105" s="12">
        <v>23.34</v>
      </c>
      <c r="F3105" s="12">
        <v>1283.52</v>
      </c>
    </row>
    <row r="3106" spans="1:6" s="5" customFormat="1" ht="18.75" customHeight="1" x14ac:dyDescent="0.25">
      <c r="A3106" s="9">
        <v>4906170</v>
      </c>
      <c r="B3106" s="10" t="s">
        <v>3129</v>
      </c>
      <c r="C3106" s="11" t="s">
        <v>28</v>
      </c>
      <c r="D3106" s="12">
        <v>1186.07</v>
      </c>
      <c r="E3106" s="12">
        <v>23.34</v>
      </c>
      <c r="F3106" s="12">
        <v>1209.4100000000001</v>
      </c>
    </row>
    <row r="3107" spans="1:6" s="5" customFormat="1" ht="18.75" customHeight="1" x14ac:dyDescent="0.25">
      <c r="A3107" s="9">
        <v>4906190</v>
      </c>
      <c r="B3107" s="10" t="s">
        <v>3130</v>
      </c>
      <c r="C3107" s="11" t="s">
        <v>4</v>
      </c>
      <c r="D3107" s="12">
        <v>71.099999999999994</v>
      </c>
      <c r="E3107" s="12">
        <v>11.67</v>
      </c>
      <c r="F3107" s="12">
        <v>82.77</v>
      </c>
    </row>
    <row r="3108" spans="1:6" s="5" customFormat="1" ht="18.75" customHeight="1" x14ac:dyDescent="0.25">
      <c r="A3108" s="9">
        <v>4906200</v>
      </c>
      <c r="B3108" s="10" t="s">
        <v>3131</v>
      </c>
      <c r="C3108" s="11" t="s">
        <v>4</v>
      </c>
      <c r="D3108" s="12">
        <v>4257.2299999999996</v>
      </c>
      <c r="E3108" s="12">
        <v>43.66</v>
      </c>
      <c r="F3108" s="12">
        <v>4300.8900000000003</v>
      </c>
    </row>
    <row r="3109" spans="1:6" s="5" customFormat="1" ht="18.75" customHeight="1" x14ac:dyDescent="0.25">
      <c r="A3109" s="9">
        <v>4906210</v>
      </c>
      <c r="B3109" s="10" t="s">
        <v>3132</v>
      </c>
      <c r="C3109" s="11" t="s">
        <v>4</v>
      </c>
      <c r="D3109" s="12">
        <v>5272.79</v>
      </c>
      <c r="E3109" s="12">
        <v>43.66</v>
      </c>
      <c r="F3109" s="12">
        <v>5316.45</v>
      </c>
    </row>
    <row r="3110" spans="1:6" s="5" customFormat="1" ht="18.75" customHeight="1" x14ac:dyDescent="0.25">
      <c r="A3110" s="9">
        <v>4906400</v>
      </c>
      <c r="B3110" s="10" t="s">
        <v>3133</v>
      </c>
      <c r="C3110" s="11" t="s">
        <v>4</v>
      </c>
      <c r="D3110" s="12">
        <v>395.82</v>
      </c>
      <c r="E3110" s="12">
        <v>48.24</v>
      </c>
      <c r="F3110" s="12">
        <v>444.06</v>
      </c>
    </row>
    <row r="3111" spans="1:6" s="5" customFormat="1" ht="18.75" customHeight="1" x14ac:dyDescent="0.25">
      <c r="A3111" s="9">
        <v>4906410</v>
      </c>
      <c r="B3111" s="10" t="s">
        <v>3134</v>
      </c>
      <c r="C3111" s="11" t="s">
        <v>4</v>
      </c>
      <c r="D3111" s="12">
        <v>415.25</v>
      </c>
      <c r="E3111" s="12">
        <v>48.24</v>
      </c>
      <c r="F3111" s="12">
        <v>463.49</v>
      </c>
    </row>
    <row r="3112" spans="1:6" s="5" customFormat="1" ht="18.75" customHeight="1" x14ac:dyDescent="0.25">
      <c r="A3112" s="9">
        <v>4906420</v>
      </c>
      <c r="B3112" s="10" t="s">
        <v>3135</v>
      </c>
      <c r="C3112" s="11" t="s">
        <v>4</v>
      </c>
      <c r="D3112" s="12">
        <v>385.85</v>
      </c>
      <c r="E3112" s="12">
        <v>48.24</v>
      </c>
      <c r="F3112" s="12">
        <v>434.09</v>
      </c>
    </row>
    <row r="3113" spans="1:6" s="5" customFormat="1" ht="18.75" customHeight="1" x14ac:dyDescent="0.25">
      <c r="A3113" s="9">
        <v>4906430</v>
      </c>
      <c r="B3113" s="10" t="s">
        <v>3136</v>
      </c>
      <c r="C3113" s="11" t="s">
        <v>4</v>
      </c>
      <c r="D3113" s="12">
        <v>166.82</v>
      </c>
      <c r="E3113" s="12">
        <v>48.24</v>
      </c>
      <c r="F3113" s="12">
        <v>215.06</v>
      </c>
    </row>
    <row r="3114" spans="1:6" s="5" customFormat="1" ht="18.75" customHeight="1" x14ac:dyDescent="0.25">
      <c r="A3114" s="9">
        <v>4906440</v>
      </c>
      <c r="B3114" s="10" t="s">
        <v>3137</v>
      </c>
      <c r="C3114" s="11" t="s">
        <v>4</v>
      </c>
      <c r="D3114" s="12">
        <v>215.18</v>
      </c>
      <c r="E3114" s="12">
        <v>48.24</v>
      </c>
      <c r="F3114" s="12">
        <v>263.42</v>
      </c>
    </row>
    <row r="3115" spans="1:6" s="5" customFormat="1" ht="18.75" customHeight="1" x14ac:dyDescent="0.25">
      <c r="A3115" s="9">
        <v>4906450</v>
      </c>
      <c r="B3115" s="10" t="s">
        <v>3138</v>
      </c>
      <c r="C3115" s="11" t="s">
        <v>4</v>
      </c>
      <c r="D3115" s="12">
        <v>317.42</v>
      </c>
      <c r="E3115" s="12">
        <v>48.24</v>
      </c>
      <c r="F3115" s="12">
        <v>365.66</v>
      </c>
    </row>
    <row r="3116" spans="1:6" s="5" customFormat="1" ht="18.75" customHeight="1" x14ac:dyDescent="0.25">
      <c r="A3116" s="9">
        <v>4906460</v>
      </c>
      <c r="B3116" s="10" t="s">
        <v>3139</v>
      </c>
      <c r="C3116" s="11" t="s">
        <v>4</v>
      </c>
      <c r="D3116" s="12">
        <v>395.49</v>
      </c>
      <c r="E3116" s="12">
        <v>48.24</v>
      </c>
      <c r="F3116" s="12">
        <v>443.73</v>
      </c>
    </row>
    <row r="3117" spans="1:6" s="5" customFormat="1" ht="18.75" customHeight="1" x14ac:dyDescent="0.25">
      <c r="A3117" s="9">
        <v>4906480</v>
      </c>
      <c r="B3117" s="10" t="s">
        <v>3140</v>
      </c>
      <c r="C3117" s="11" t="s">
        <v>4</v>
      </c>
      <c r="D3117" s="12">
        <v>305.89</v>
      </c>
      <c r="E3117" s="12">
        <v>48.24</v>
      </c>
      <c r="F3117" s="12">
        <v>354.13</v>
      </c>
    </row>
    <row r="3118" spans="1:6" s="5" customFormat="1" ht="18.75" customHeight="1" x14ac:dyDescent="0.25">
      <c r="A3118" s="9">
        <v>4906486</v>
      </c>
      <c r="B3118" s="10" t="s">
        <v>3141</v>
      </c>
      <c r="C3118" s="11" t="s">
        <v>4</v>
      </c>
      <c r="D3118" s="12">
        <v>1433.69</v>
      </c>
      <c r="E3118" s="12">
        <v>48.24</v>
      </c>
      <c r="F3118" s="12">
        <v>1481.93</v>
      </c>
    </row>
    <row r="3119" spans="1:6" s="5" customFormat="1" ht="18.75" customHeight="1" x14ac:dyDescent="0.25">
      <c r="A3119" s="9">
        <v>4906550</v>
      </c>
      <c r="B3119" s="10" t="s">
        <v>3142</v>
      </c>
      <c r="C3119" s="11" t="s">
        <v>56</v>
      </c>
      <c r="D3119" s="12">
        <v>928.13</v>
      </c>
      <c r="E3119" s="12">
        <v>15.11</v>
      </c>
      <c r="F3119" s="12">
        <v>943.24</v>
      </c>
    </row>
    <row r="3120" spans="1:6" s="5" customFormat="1" ht="18.75" customHeight="1" x14ac:dyDescent="0.25">
      <c r="A3120" s="9">
        <v>4906560</v>
      </c>
      <c r="B3120" s="10" t="s">
        <v>3143</v>
      </c>
      <c r="C3120" s="11" t="s">
        <v>56</v>
      </c>
      <c r="D3120" s="12">
        <v>1254.03</v>
      </c>
      <c r="E3120" s="12">
        <v>19.940000000000001</v>
      </c>
      <c r="F3120" s="12">
        <v>1273.97</v>
      </c>
    </row>
    <row r="3121" spans="1:6" s="5" customFormat="1" ht="18.75" customHeight="1" x14ac:dyDescent="0.25">
      <c r="A3121" s="9">
        <v>4908250</v>
      </c>
      <c r="B3121" s="10" t="s">
        <v>3144</v>
      </c>
      <c r="C3121" s="11" t="s">
        <v>4</v>
      </c>
      <c r="D3121" s="12">
        <v>434.45</v>
      </c>
      <c r="E3121" s="12">
        <v>36.39</v>
      </c>
      <c r="F3121" s="12">
        <v>470.84</v>
      </c>
    </row>
    <row r="3122" spans="1:6" s="5" customFormat="1" ht="18.75" customHeight="1" x14ac:dyDescent="0.25">
      <c r="A3122" s="9">
        <v>4911130</v>
      </c>
      <c r="B3122" s="10" t="s">
        <v>3145</v>
      </c>
      <c r="C3122" s="11" t="s">
        <v>56</v>
      </c>
      <c r="D3122" s="12">
        <v>356.74</v>
      </c>
      <c r="E3122" s="12">
        <v>8.0399999999999991</v>
      </c>
      <c r="F3122" s="12">
        <v>364.78</v>
      </c>
    </row>
    <row r="3123" spans="1:6" s="5" customFormat="1" ht="18.75" customHeight="1" x14ac:dyDescent="0.25">
      <c r="A3123" s="9">
        <v>4911140</v>
      </c>
      <c r="B3123" s="10" t="s">
        <v>3146</v>
      </c>
      <c r="C3123" s="11" t="s">
        <v>56</v>
      </c>
      <c r="D3123" s="12">
        <v>239.33</v>
      </c>
      <c r="E3123" s="12">
        <v>8.0399999999999991</v>
      </c>
      <c r="F3123" s="12">
        <v>247.37</v>
      </c>
    </row>
    <row r="3124" spans="1:6" s="5" customFormat="1" ht="18.75" customHeight="1" x14ac:dyDescent="0.25">
      <c r="A3124" s="9">
        <v>4911141</v>
      </c>
      <c r="B3124" s="10" t="s">
        <v>3147</v>
      </c>
      <c r="C3124" s="11" t="s">
        <v>56</v>
      </c>
      <c r="D3124" s="12">
        <v>262.58</v>
      </c>
      <c r="E3124" s="12">
        <v>8.0399999999999991</v>
      </c>
      <c r="F3124" s="12">
        <v>270.62</v>
      </c>
    </row>
    <row r="3125" spans="1:6" s="5" customFormat="1" ht="18.75" customHeight="1" x14ac:dyDescent="0.25">
      <c r="A3125" s="9">
        <v>4912010</v>
      </c>
      <c r="B3125" s="10" t="s">
        <v>3148</v>
      </c>
      <c r="C3125" s="11" t="s">
        <v>4</v>
      </c>
      <c r="D3125" s="12">
        <v>1696.54</v>
      </c>
      <c r="E3125" s="12">
        <v>1152.33</v>
      </c>
      <c r="F3125" s="12">
        <v>2848.87</v>
      </c>
    </row>
    <row r="3126" spans="1:6" s="5" customFormat="1" ht="18.75" customHeight="1" x14ac:dyDescent="0.25">
      <c r="A3126" s="9">
        <v>4912030</v>
      </c>
      <c r="B3126" s="10" t="s">
        <v>3149</v>
      </c>
      <c r="C3126" s="11" t="s">
        <v>4</v>
      </c>
      <c r="D3126" s="12">
        <v>2869.94</v>
      </c>
      <c r="E3126" s="12">
        <v>1790.94</v>
      </c>
      <c r="F3126" s="12">
        <v>4660.88</v>
      </c>
    </row>
    <row r="3127" spans="1:6" s="5" customFormat="1" ht="18.75" customHeight="1" x14ac:dyDescent="0.25">
      <c r="A3127" s="9">
        <v>4912050</v>
      </c>
      <c r="B3127" s="10" t="s">
        <v>3150</v>
      </c>
      <c r="C3127" s="11" t="s">
        <v>4</v>
      </c>
      <c r="D3127" s="12">
        <v>4001.04</v>
      </c>
      <c r="E3127" s="12">
        <v>2424.92</v>
      </c>
      <c r="F3127" s="12">
        <v>6425.96</v>
      </c>
    </row>
    <row r="3128" spans="1:6" s="5" customFormat="1" ht="18.75" customHeight="1" x14ac:dyDescent="0.25">
      <c r="A3128" s="9">
        <v>4912058</v>
      </c>
      <c r="B3128" s="10" t="s">
        <v>3151</v>
      </c>
      <c r="C3128" s="11" t="s">
        <v>4</v>
      </c>
      <c r="D3128" s="12">
        <v>1074.82</v>
      </c>
      <c r="E3128" s="12">
        <v>1136.77</v>
      </c>
      <c r="F3128" s="12">
        <v>2211.59</v>
      </c>
    </row>
    <row r="3129" spans="1:6" s="5" customFormat="1" ht="18.75" customHeight="1" x14ac:dyDescent="0.25">
      <c r="A3129" s="9">
        <v>4912110</v>
      </c>
      <c r="B3129" s="10" t="s">
        <v>3152</v>
      </c>
      <c r="C3129" s="11" t="s">
        <v>4</v>
      </c>
      <c r="D3129" s="12">
        <v>3283.48</v>
      </c>
      <c r="E3129" s="12">
        <v>1948.94</v>
      </c>
      <c r="F3129" s="12">
        <v>5232.42</v>
      </c>
    </row>
    <row r="3130" spans="1:6" s="5" customFormat="1" ht="18.75" customHeight="1" x14ac:dyDescent="0.25">
      <c r="A3130" s="9">
        <v>4912120</v>
      </c>
      <c r="B3130" s="10" t="s">
        <v>3153</v>
      </c>
      <c r="C3130" s="11" t="s">
        <v>56</v>
      </c>
      <c r="D3130" s="12">
        <v>241.77</v>
      </c>
      <c r="E3130" s="12">
        <v>283.13</v>
      </c>
      <c r="F3130" s="12">
        <v>524.9</v>
      </c>
    </row>
    <row r="3131" spans="1:6" s="5" customFormat="1" ht="18.75" customHeight="1" x14ac:dyDescent="0.25">
      <c r="A3131" s="9">
        <v>4912140</v>
      </c>
      <c r="B3131" s="10" t="s">
        <v>3154</v>
      </c>
      <c r="C3131" s="11" t="s">
        <v>4</v>
      </c>
      <c r="D3131" s="12">
        <v>1958.38</v>
      </c>
      <c r="E3131" s="12">
        <v>1805.47</v>
      </c>
      <c r="F3131" s="12">
        <v>3763.85</v>
      </c>
    </row>
    <row r="3132" spans="1:6" s="5" customFormat="1" ht="18.75" customHeight="1" x14ac:dyDescent="0.25">
      <c r="A3132" s="9">
        <v>4913010</v>
      </c>
      <c r="B3132" s="10" t="s">
        <v>3155</v>
      </c>
      <c r="C3132" s="11" t="s">
        <v>4</v>
      </c>
      <c r="D3132" s="12">
        <v>3369.9</v>
      </c>
      <c r="E3132" s="12">
        <v>2281.0500000000002</v>
      </c>
      <c r="F3132" s="12">
        <v>5650.95</v>
      </c>
    </row>
    <row r="3133" spans="1:6" s="5" customFormat="1" ht="18.75" customHeight="1" x14ac:dyDescent="0.25">
      <c r="A3133" s="9">
        <v>4913020</v>
      </c>
      <c r="B3133" s="10" t="s">
        <v>3156</v>
      </c>
      <c r="C3133" s="11" t="s">
        <v>4</v>
      </c>
      <c r="D3133" s="12">
        <v>5574.78</v>
      </c>
      <c r="E3133" s="12">
        <v>3705.5</v>
      </c>
      <c r="F3133" s="12">
        <v>9280.2800000000007</v>
      </c>
    </row>
    <row r="3134" spans="1:6" s="5" customFormat="1" ht="18.75" customHeight="1" x14ac:dyDescent="0.25">
      <c r="A3134" s="9">
        <v>4913030</v>
      </c>
      <c r="B3134" s="10" t="s">
        <v>3157</v>
      </c>
      <c r="C3134" s="11" t="s">
        <v>4</v>
      </c>
      <c r="D3134" s="12">
        <v>7960.22</v>
      </c>
      <c r="E3134" s="12">
        <v>4892.42</v>
      </c>
      <c r="F3134" s="12">
        <v>12852.64</v>
      </c>
    </row>
    <row r="3135" spans="1:6" s="5" customFormat="1" ht="18.75" customHeight="1" x14ac:dyDescent="0.25">
      <c r="A3135" s="9">
        <v>4913040</v>
      </c>
      <c r="B3135" s="10" t="s">
        <v>3158</v>
      </c>
      <c r="C3135" s="11" t="s">
        <v>4</v>
      </c>
      <c r="D3135" s="12">
        <v>11695.04</v>
      </c>
      <c r="E3135" s="12">
        <v>6099.63</v>
      </c>
      <c r="F3135" s="12">
        <v>17794.669999999998</v>
      </c>
    </row>
    <row r="3136" spans="1:6" s="5" customFormat="1" ht="18.75" customHeight="1" x14ac:dyDescent="0.25">
      <c r="A3136" s="9">
        <v>4914010</v>
      </c>
      <c r="B3136" s="10" t="s">
        <v>3159</v>
      </c>
      <c r="C3136" s="11" t="s">
        <v>4</v>
      </c>
      <c r="D3136" s="12">
        <v>2244.5300000000002</v>
      </c>
      <c r="E3136" s="12">
        <v>1143.45</v>
      </c>
      <c r="F3136" s="12">
        <v>3387.98</v>
      </c>
    </row>
    <row r="3137" spans="1:6" s="5" customFormat="1" ht="18.75" customHeight="1" x14ac:dyDescent="0.25">
      <c r="A3137" s="9">
        <v>4914020</v>
      </c>
      <c r="B3137" s="10" t="s">
        <v>3160</v>
      </c>
      <c r="C3137" s="11" t="s">
        <v>4</v>
      </c>
      <c r="D3137" s="12">
        <v>6155.69</v>
      </c>
      <c r="E3137" s="12">
        <v>1707.09</v>
      </c>
      <c r="F3137" s="12">
        <v>7862.78</v>
      </c>
    </row>
    <row r="3138" spans="1:6" s="5" customFormat="1" ht="18.75" customHeight="1" x14ac:dyDescent="0.25">
      <c r="A3138" s="9">
        <v>4914030</v>
      </c>
      <c r="B3138" s="10" t="s">
        <v>3161</v>
      </c>
      <c r="C3138" s="11" t="s">
        <v>4</v>
      </c>
      <c r="D3138" s="12">
        <v>9195.86</v>
      </c>
      <c r="E3138" s="12">
        <v>3414.17</v>
      </c>
      <c r="F3138" s="12">
        <v>12610.03</v>
      </c>
    </row>
    <row r="3139" spans="1:6" s="5" customFormat="1" ht="18.75" customHeight="1" x14ac:dyDescent="0.25">
      <c r="A3139" s="9">
        <v>4914061</v>
      </c>
      <c r="B3139" s="10" t="s">
        <v>3162</v>
      </c>
      <c r="C3139" s="11" t="s">
        <v>56</v>
      </c>
      <c r="D3139" s="12">
        <v>1170.6400000000001</v>
      </c>
      <c r="E3139" s="12">
        <v>573.78</v>
      </c>
      <c r="F3139" s="12">
        <v>1744.42</v>
      </c>
    </row>
    <row r="3140" spans="1:6" s="5" customFormat="1" ht="18.75" customHeight="1" x14ac:dyDescent="0.25">
      <c r="A3140" s="9">
        <v>4914071</v>
      </c>
      <c r="B3140" s="10" t="s">
        <v>3163</v>
      </c>
      <c r="C3140" s="11" t="s">
        <v>4</v>
      </c>
      <c r="D3140" s="12">
        <v>635.1</v>
      </c>
      <c r="E3140" s="12">
        <v>32.159999999999997</v>
      </c>
      <c r="F3140" s="12">
        <v>667.26</v>
      </c>
    </row>
    <row r="3141" spans="1:6" s="5" customFormat="1" ht="18.75" customHeight="1" x14ac:dyDescent="0.25">
      <c r="A3141" s="9">
        <v>4915010</v>
      </c>
      <c r="B3141" s="10" t="s">
        <v>3164</v>
      </c>
      <c r="C3141" s="11" t="s">
        <v>56</v>
      </c>
      <c r="D3141" s="12">
        <v>311.88</v>
      </c>
      <c r="E3141" s="12">
        <v>23.34</v>
      </c>
      <c r="F3141" s="12">
        <v>335.22</v>
      </c>
    </row>
    <row r="3142" spans="1:6" s="5" customFormat="1" ht="18.75" customHeight="1" x14ac:dyDescent="0.25">
      <c r="A3142" s="9">
        <v>4915030</v>
      </c>
      <c r="B3142" s="10" t="s">
        <v>3165</v>
      </c>
      <c r="C3142" s="11" t="s">
        <v>56</v>
      </c>
      <c r="D3142" s="12">
        <v>462.78</v>
      </c>
      <c r="E3142" s="12">
        <v>35.01</v>
      </c>
      <c r="F3142" s="12">
        <v>497.79</v>
      </c>
    </row>
    <row r="3143" spans="1:6" s="5" customFormat="1" ht="18.75" customHeight="1" x14ac:dyDescent="0.25">
      <c r="A3143" s="9">
        <v>4915040</v>
      </c>
      <c r="B3143" s="10" t="s">
        <v>3166</v>
      </c>
      <c r="C3143" s="11" t="s">
        <v>56</v>
      </c>
      <c r="D3143" s="12">
        <v>500.63</v>
      </c>
      <c r="E3143" s="12">
        <v>46.68</v>
      </c>
      <c r="F3143" s="12">
        <v>547.30999999999995</v>
      </c>
    </row>
    <row r="3144" spans="1:6" s="5" customFormat="1" ht="18.75" customHeight="1" x14ac:dyDescent="0.25">
      <c r="A3144" s="9">
        <v>4915050</v>
      </c>
      <c r="B3144" s="10" t="s">
        <v>3167</v>
      </c>
      <c r="C3144" s="11" t="s">
        <v>56</v>
      </c>
      <c r="D3144" s="12">
        <v>753.24</v>
      </c>
      <c r="E3144" s="12">
        <v>58.35</v>
      </c>
      <c r="F3144" s="12">
        <v>811.59</v>
      </c>
    </row>
    <row r="3145" spans="1:6" s="5" customFormat="1" ht="18.75" customHeight="1" x14ac:dyDescent="0.25">
      <c r="A3145" s="9">
        <v>4915060</v>
      </c>
      <c r="B3145" s="10" t="s">
        <v>3168</v>
      </c>
      <c r="C3145" s="11" t="s">
        <v>56</v>
      </c>
      <c r="D3145" s="12">
        <v>1178.28</v>
      </c>
      <c r="E3145" s="12">
        <v>70.02</v>
      </c>
      <c r="F3145" s="12">
        <v>1248.3</v>
      </c>
    </row>
    <row r="3146" spans="1:6" s="5" customFormat="1" ht="18.75" customHeight="1" x14ac:dyDescent="0.25">
      <c r="A3146" s="9">
        <v>4915100</v>
      </c>
      <c r="B3146" s="10" t="s">
        <v>3169</v>
      </c>
      <c r="C3146" s="11" t="s">
        <v>56</v>
      </c>
      <c r="D3146" s="12">
        <v>2178.83</v>
      </c>
      <c r="E3146" s="12">
        <v>116.7</v>
      </c>
      <c r="F3146" s="12">
        <v>2295.5300000000002</v>
      </c>
    </row>
    <row r="3147" spans="1:6" s="5" customFormat="1" ht="18.75" customHeight="1" x14ac:dyDescent="0.25">
      <c r="A3147" s="9">
        <v>4916050</v>
      </c>
      <c r="B3147" s="10" t="s">
        <v>3170</v>
      </c>
      <c r="C3147" s="11" t="s">
        <v>4</v>
      </c>
      <c r="D3147" s="12">
        <v>717.54</v>
      </c>
      <c r="E3147" s="12">
        <v>14.56</v>
      </c>
      <c r="F3147" s="12">
        <v>732.1</v>
      </c>
    </row>
    <row r="3148" spans="1:6" s="5" customFormat="1" ht="18.75" customHeight="1" x14ac:dyDescent="0.25">
      <c r="A3148" s="9">
        <v>4916051</v>
      </c>
      <c r="B3148" s="10" t="s">
        <v>3171</v>
      </c>
      <c r="C3148" s="11" t="s">
        <v>4</v>
      </c>
      <c r="D3148" s="12">
        <v>299.81</v>
      </c>
      <c r="E3148" s="12">
        <v>18.2</v>
      </c>
      <c r="F3148" s="12">
        <v>318.01</v>
      </c>
    </row>
    <row r="3149" spans="1:6" s="5" customFormat="1" ht="18.75" customHeight="1" x14ac:dyDescent="0.25">
      <c r="A3149" s="9">
        <v>5001030</v>
      </c>
      <c r="B3149" s="10" t="s">
        <v>3172</v>
      </c>
      <c r="C3149" s="11" t="s">
        <v>4</v>
      </c>
      <c r="D3149" s="12">
        <v>1119.57</v>
      </c>
      <c r="E3149" s="12">
        <v>127.37</v>
      </c>
      <c r="F3149" s="12">
        <v>1246.94</v>
      </c>
    </row>
    <row r="3150" spans="1:6" s="5" customFormat="1" ht="18.75" customHeight="1" x14ac:dyDescent="0.25">
      <c r="A3150" s="9">
        <v>5001060</v>
      </c>
      <c r="B3150" s="10" t="s">
        <v>3173</v>
      </c>
      <c r="C3150" s="11" t="s">
        <v>4</v>
      </c>
      <c r="D3150" s="12">
        <v>369.01</v>
      </c>
      <c r="E3150" s="12">
        <v>127.37</v>
      </c>
      <c r="F3150" s="12">
        <v>496.38</v>
      </c>
    </row>
    <row r="3151" spans="1:6" s="5" customFormat="1" ht="18.75" customHeight="1" x14ac:dyDescent="0.25">
      <c r="A3151" s="9">
        <v>5001080</v>
      </c>
      <c r="B3151" s="10" t="s">
        <v>3174</v>
      </c>
      <c r="C3151" s="11" t="s">
        <v>56</v>
      </c>
      <c r="D3151" s="12">
        <v>19.14</v>
      </c>
      <c r="E3151" s="12">
        <v>3.64</v>
      </c>
      <c r="F3151" s="12">
        <v>22.78</v>
      </c>
    </row>
    <row r="3152" spans="1:6" s="5" customFormat="1" ht="18.75" customHeight="1" x14ac:dyDescent="0.25">
      <c r="A3152" s="9">
        <v>5001090</v>
      </c>
      <c r="B3152" s="10" t="s">
        <v>3175</v>
      </c>
      <c r="C3152" s="11" t="s">
        <v>4</v>
      </c>
      <c r="D3152" s="12">
        <v>82.76</v>
      </c>
      <c r="E3152" s="12">
        <v>10.92</v>
      </c>
      <c r="F3152" s="12">
        <v>93.68</v>
      </c>
    </row>
    <row r="3153" spans="1:6" s="5" customFormat="1" ht="18.75" customHeight="1" x14ac:dyDescent="0.25">
      <c r="A3153" s="9">
        <v>5001100</v>
      </c>
      <c r="B3153" s="10" t="s">
        <v>3176</v>
      </c>
      <c r="C3153" s="11" t="s">
        <v>56</v>
      </c>
      <c r="D3153" s="12">
        <v>29.12</v>
      </c>
      <c r="E3153" s="12">
        <v>3.64</v>
      </c>
      <c r="F3153" s="12">
        <v>32.76</v>
      </c>
    </row>
    <row r="3154" spans="1:6" s="5" customFormat="1" ht="18.75" customHeight="1" x14ac:dyDescent="0.25">
      <c r="A3154" s="9">
        <v>5001110</v>
      </c>
      <c r="B3154" s="10" t="s">
        <v>3177</v>
      </c>
      <c r="C3154" s="11" t="s">
        <v>4</v>
      </c>
      <c r="D3154" s="12">
        <v>177.54</v>
      </c>
      <c r="E3154" s="12">
        <v>3.64</v>
      </c>
      <c r="F3154" s="12">
        <v>181.18</v>
      </c>
    </row>
    <row r="3155" spans="1:6" s="5" customFormat="1" ht="18.75" customHeight="1" x14ac:dyDescent="0.25">
      <c r="A3155" s="9">
        <v>5001130</v>
      </c>
      <c r="B3155" s="10" t="s">
        <v>3178</v>
      </c>
      <c r="C3155" s="11" t="s">
        <v>4</v>
      </c>
      <c r="D3155" s="12">
        <v>3580.75</v>
      </c>
      <c r="E3155" s="12">
        <v>199.92</v>
      </c>
      <c r="F3155" s="12">
        <v>3780.67</v>
      </c>
    </row>
    <row r="3156" spans="1:6" s="5" customFormat="1" ht="18.75" customHeight="1" x14ac:dyDescent="0.25">
      <c r="A3156" s="9">
        <v>5001160</v>
      </c>
      <c r="B3156" s="10" t="s">
        <v>3179</v>
      </c>
      <c r="C3156" s="11" t="s">
        <v>4</v>
      </c>
      <c r="D3156" s="12">
        <v>62.64</v>
      </c>
      <c r="E3156" s="12">
        <v>3.64</v>
      </c>
      <c r="F3156" s="12">
        <v>66.28</v>
      </c>
    </row>
    <row r="3157" spans="1:6" s="5" customFormat="1" ht="18.75" customHeight="1" x14ac:dyDescent="0.25">
      <c r="A3157" s="9">
        <v>5001170</v>
      </c>
      <c r="B3157" s="10" t="s">
        <v>3180</v>
      </c>
      <c r="C3157" s="11" t="s">
        <v>4</v>
      </c>
      <c r="D3157" s="12">
        <v>92.19</v>
      </c>
      <c r="E3157" s="12">
        <v>3.64</v>
      </c>
      <c r="F3157" s="12">
        <v>95.83</v>
      </c>
    </row>
    <row r="3158" spans="1:6" s="5" customFormat="1" ht="18.75" customHeight="1" x14ac:dyDescent="0.25">
      <c r="A3158" s="9">
        <v>5001180</v>
      </c>
      <c r="B3158" s="10" t="s">
        <v>3181</v>
      </c>
      <c r="C3158" s="11" t="s">
        <v>4</v>
      </c>
      <c r="D3158" s="12">
        <v>1689.71</v>
      </c>
      <c r="E3158" s="12">
        <v>46.56</v>
      </c>
      <c r="F3158" s="12">
        <v>1736.27</v>
      </c>
    </row>
    <row r="3159" spans="1:6" s="5" customFormat="1" ht="18.75" customHeight="1" x14ac:dyDescent="0.25">
      <c r="A3159" s="9">
        <v>5001190</v>
      </c>
      <c r="B3159" s="10" t="s">
        <v>3182</v>
      </c>
      <c r="C3159" s="11" t="s">
        <v>4</v>
      </c>
      <c r="D3159" s="12">
        <v>83.92</v>
      </c>
      <c r="E3159" s="12">
        <v>3.64</v>
      </c>
      <c r="F3159" s="12">
        <v>87.56</v>
      </c>
    </row>
    <row r="3160" spans="1:6" s="5" customFormat="1" ht="18.75" customHeight="1" x14ac:dyDescent="0.25">
      <c r="A3160" s="9">
        <v>5001200</v>
      </c>
      <c r="B3160" s="10" t="s">
        <v>3183</v>
      </c>
      <c r="C3160" s="11" t="s">
        <v>4</v>
      </c>
      <c r="D3160" s="12">
        <v>59.23</v>
      </c>
      <c r="E3160" s="12">
        <v>3.64</v>
      </c>
      <c r="F3160" s="12">
        <v>62.87</v>
      </c>
    </row>
    <row r="3161" spans="1:6" s="5" customFormat="1" ht="18.75" customHeight="1" x14ac:dyDescent="0.25">
      <c r="A3161" s="9">
        <v>5001210</v>
      </c>
      <c r="B3161" s="10" t="s">
        <v>3184</v>
      </c>
      <c r="C3161" s="11" t="s">
        <v>4</v>
      </c>
      <c r="D3161" s="12">
        <v>17.21</v>
      </c>
      <c r="E3161" s="12">
        <v>0.48</v>
      </c>
      <c r="F3161" s="12">
        <v>17.690000000000001</v>
      </c>
    </row>
    <row r="3162" spans="1:6" s="5" customFormat="1" ht="18.75" customHeight="1" x14ac:dyDescent="0.25">
      <c r="A3162" s="9">
        <v>5001220</v>
      </c>
      <c r="B3162" s="10" t="s">
        <v>3185</v>
      </c>
      <c r="C3162" s="11" t="s">
        <v>4</v>
      </c>
      <c r="D3162" s="12">
        <v>260.86</v>
      </c>
      <c r="E3162" s="12">
        <v>3.64</v>
      </c>
      <c r="F3162" s="12">
        <v>264.5</v>
      </c>
    </row>
    <row r="3163" spans="1:6" s="5" customFormat="1" ht="18.75" customHeight="1" x14ac:dyDescent="0.25">
      <c r="A3163" s="9">
        <v>5001320</v>
      </c>
      <c r="B3163" s="10" t="s">
        <v>3186</v>
      </c>
      <c r="C3163" s="11" t="s">
        <v>4</v>
      </c>
      <c r="D3163" s="12">
        <v>1875.87</v>
      </c>
      <c r="E3163" s="12">
        <v>189.22</v>
      </c>
      <c r="F3163" s="12">
        <v>2065.09</v>
      </c>
    </row>
    <row r="3164" spans="1:6" s="5" customFormat="1" ht="18.75" customHeight="1" x14ac:dyDescent="0.25">
      <c r="A3164" s="9">
        <v>5001330</v>
      </c>
      <c r="B3164" s="10" t="s">
        <v>3187</v>
      </c>
      <c r="C3164" s="11" t="s">
        <v>4</v>
      </c>
      <c r="D3164" s="12">
        <v>2225.62</v>
      </c>
      <c r="E3164" s="12">
        <v>189.22</v>
      </c>
      <c r="F3164" s="12">
        <v>2414.84</v>
      </c>
    </row>
    <row r="3165" spans="1:6" s="5" customFormat="1" ht="18.75" customHeight="1" x14ac:dyDescent="0.25">
      <c r="A3165" s="9">
        <v>5001340</v>
      </c>
      <c r="B3165" s="10" t="s">
        <v>3188</v>
      </c>
      <c r="C3165" s="11" t="s">
        <v>4</v>
      </c>
      <c r="D3165" s="12">
        <v>2443.0100000000002</v>
      </c>
      <c r="E3165" s="12">
        <v>584.25</v>
      </c>
      <c r="F3165" s="12">
        <v>3027.26</v>
      </c>
    </row>
    <row r="3166" spans="1:6" s="5" customFormat="1" ht="18.75" customHeight="1" x14ac:dyDescent="0.25">
      <c r="A3166" s="9">
        <v>5002020</v>
      </c>
      <c r="B3166" s="10" t="s">
        <v>3189</v>
      </c>
      <c r="C3166" s="11" t="s">
        <v>4</v>
      </c>
      <c r="D3166" s="12">
        <v>28.17</v>
      </c>
      <c r="E3166" s="12">
        <v>12.73</v>
      </c>
      <c r="F3166" s="12">
        <v>40.9</v>
      </c>
    </row>
    <row r="3167" spans="1:6" s="5" customFormat="1" ht="18.75" customHeight="1" x14ac:dyDescent="0.25">
      <c r="A3167" s="9">
        <v>5002050</v>
      </c>
      <c r="B3167" s="10" t="s">
        <v>3190</v>
      </c>
      <c r="C3167" s="11" t="s">
        <v>4</v>
      </c>
      <c r="D3167" s="12">
        <v>1068.05</v>
      </c>
      <c r="E3167" s="12">
        <v>18.2</v>
      </c>
      <c r="F3167" s="12">
        <v>1086.25</v>
      </c>
    </row>
    <row r="3168" spans="1:6" s="5" customFormat="1" ht="18.75" customHeight="1" x14ac:dyDescent="0.25">
      <c r="A3168" s="9">
        <v>5002060</v>
      </c>
      <c r="B3168" s="10" t="s">
        <v>3191</v>
      </c>
      <c r="C3168" s="11" t="s">
        <v>4</v>
      </c>
      <c r="D3168" s="12">
        <v>27.36</v>
      </c>
      <c r="E3168" s="12">
        <v>12.73</v>
      </c>
      <c r="F3168" s="12">
        <v>40.090000000000003</v>
      </c>
    </row>
    <row r="3169" spans="1:6" s="5" customFormat="1" ht="18.75" customHeight="1" x14ac:dyDescent="0.25">
      <c r="A3169" s="9">
        <v>5002080</v>
      </c>
      <c r="B3169" s="10" t="s">
        <v>3192</v>
      </c>
      <c r="C3169" s="11" t="s">
        <v>4</v>
      </c>
      <c r="D3169" s="12">
        <v>8856.59</v>
      </c>
      <c r="E3169" s="12">
        <v>109.17</v>
      </c>
      <c r="F3169" s="12">
        <v>8965.76</v>
      </c>
    </row>
    <row r="3170" spans="1:6" s="5" customFormat="1" ht="18.75" customHeight="1" x14ac:dyDescent="0.25">
      <c r="A3170" s="9">
        <v>5005022</v>
      </c>
      <c r="B3170" s="10" t="s">
        <v>3193</v>
      </c>
      <c r="C3170" s="11" t="s">
        <v>4</v>
      </c>
      <c r="D3170" s="12">
        <v>168.36</v>
      </c>
      <c r="E3170" s="12">
        <v>29.12</v>
      </c>
      <c r="F3170" s="12">
        <v>197.48</v>
      </c>
    </row>
    <row r="3171" spans="1:6" s="5" customFormat="1" ht="18.75" customHeight="1" x14ac:dyDescent="0.25">
      <c r="A3171" s="9">
        <v>5005060</v>
      </c>
      <c r="B3171" s="10" t="s">
        <v>3194</v>
      </c>
      <c r="C3171" s="11" t="s">
        <v>4</v>
      </c>
      <c r="D3171" s="12">
        <v>23660.58</v>
      </c>
      <c r="E3171" s="12">
        <v>11.65</v>
      </c>
      <c r="F3171" s="12">
        <v>23672.23</v>
      </c>
    </row>
    <row r="3172" spans="1:6" s="5" customFormat="1" ht="18.75" customHeight="1" x14ac:dyDescent="0.25">
      <c r="A3172" s="9">
        <v>5005070</v>
      </c>
      <c r="B3172" s="10" t="s">
        <v>3195</v>
      </c>
      <c r="C3172" s="11" t="s">
        <v>4</v>
      </c>
      <c r="D3172" s="12">
        <v>321.31</v>
      </c>
      <c r="E3172" s="12">
        <v>18.2</v>
      </c>
      <c r="F3172" s="12">
        <v>339.51</v>
      </c>
    </row>
    <row r="3173" spans="1:6" s="5" customFormat="1" ht="18.75" customHeight="1" x14ac:dyDescent="0.25">
      <c r="A3173" s="9">
        <v>5005080</v>
      </c>
      <c r="B3173" s="10" t="s">
        <v>3196</v>
      </c>
      <c r="C3173" s="11" t="s">
        <v>4</v>
      </c>
      <c r="D3173" s="12">
        <v>81.88</v>
      </c>
      <c r="E3173" s="12">
        <v>18.2</v>
      </c>
      <c r="F3173" s="12">
        <v>100.08</v>
      </c>
    </row>
    <row r="3174" spans="1:6" s="5" customFormat="1" ht="18.75" customHeight="1" x14ac:dyDescent="0.25">
      <c r="A3174" s="9">
        <v>5005160</v>
      </c>
      <c r="B3174" s="10" t="s">
        <v>3197</v>
      </c>
      <c r="C3174" s="11" t="s">
        <v>4</v>
      </c>
      <c r="D3174" s="12">
        <v>258.37</v>
      </c>
      <c r="E3174" s="12">
        <v>10.92</v>
      </c>
      <c r="F3174" s="12">
        <v>269.29000000000002</v>
      </c>
    </row>
    <row r="3175" spans="1:6" s="5" customFormat="1" ht="18.75" customHeight="1" x14ac:dyDescent="0.25">
      <c r="A3175" s="9">
        <v>5005170</v>
      </c>
      <c r="B3175" s="10" t="s">
        <v>3198</v>
      </c>
      <c r="C3175" s="11" t="s">
        <v>4</v>
      </c>
      <c r="D3175" s="12">
        <v>68.02</v>
      </c>
      <c r="E3175" s="12">
        <v>10.92</v>
      </c>
      <c r="F3175" s="12">
        <v>78.94</v>
      </c>
    </row>
    <row r="3176" spans="1:6" s="5" customFormat="1" ht="18.75" customHeight="1" x14ac:dyDescent="0.25">
      <c r="A3176" s="9">
        <v>5005210</v>
      </c>
      <c r="B3176" s="10" t="s">
        <v>3199</v>
      </c>
      <c r="C3176" s="11" t="s">
        <v>4</v>
      </c>
      <c r="D3176" s="12">
        <v>155.81</v>
      </c>
      <c r="E3176" s="12">
        <v>10.92</v>
      </c>
      <c r="F3176" s="12">
        <v>166.73</v>
      </c>
    </row>
    <row r="3177" spans="1:6" s="5" customFormat="1" ht="18.75" customHeight="1" x14ac:dyDescent="0.25">
      <c r="A3177" s="9">
        <v>5005214</v>
      </c>
      <c r="B3177" s="10" t="s">
        <v>3200</v>
      </c>
      <c r="C3177" s="11" t="s">
        <v>4</v>
      </c>
      <c r="D3177" s="12">
        <v>432.92</v>
      </c>
      <c r="E3177" s="12">
        <v>10.92</v>
      </c>
      <c r="F3177" s="12">
        <v>443.84</v>
      </c>
    </row>
    <row r="3178" spans="1:6" s="5" customFormat="1" ht="18.75" customHeight="1" x14ac:dyDescent="0.25">
      <c r="A3178" s="9">
        <v>5005230</v>
      </c>
      <c r="B3178" s="10" t="s">
        <v>3201</v>
      </c>
      <c r="C3178" s="11" t="s">
        <v>4</v>
      </c>
      <c r="D3178" s="12">
        <v>273.20999999999998</v>
      </c>
      <c r="E3178" s="12">
        <v>10.92</v>
      </c>
      <c r="F3178" s="12">
        <v>284.13</v>
      </c>
    </row>
    <row r="3179" spans="1:6" s="5" customFormat="1" ht="18.75" customHeight="1" x14ac:dyDescent="0.25">
      <c r="A3179" s="9">
        <v>5005250</v>
      </c>
      <c r="B3179" s="10" t="s">
        <v>3202</v>
      </c>
      <c r="C3179" s="11" t="s">
        <v>4</v>
      </c>
      <c r="D3179" s="12">
        <v>820.7</v>
      </c>
      <c r="E3179" s="12">
        <v>11.65</v>
      </c>
      <c r="F3179" s="12">
        <v>832.35</v>
      </c>
    </row>
    <row r="3180" spans="1:6" s="5" customFormat="1" ht="18.75" customHeight="1" x14ac:dyDescent="0.25">
      <c r="A3180" s="9">
        <v>5005260</v>
      </c>
      <c r="B3180" s="10" t="s">
        <v>3203</v>
      </c>
      <c r="C3180" s="11" t="s">
        <v>4</v>
      </c>
      <c r="D3180" s="12">
        <v>240.39</v>
      </c>
      <c r="E3180" s="12">
        <v>11.65</v>
      </c>
      <c r="F3180" s="12">
        <v>252.04</v>
      </c>
    </row>
    <row r="3181" spans="1:6" s="5" customFormat="1" ht="18.75" customHeight="1" x14ac:dyDescent="0.25">
      <c r="A3181" s="9">
        <v>5005270</v>
      </c>
      <c r="B3181" s="10" t="s">
        <v>3204</v>
      </c>
      <c r="C3181" s="11" t="s">
        <v>4</v>
      </c>
      <c r="D3181" s="12">
        <v>716.25</v>
      </c>
      <c r="E3181" s="12">
        <v>11.65</v>
      </c>
      <c r="F3181" s="12">
        <v>727.9</v>
      </c>
    </row>
    <row r="3182" spans="1:6" s="5" customFormat="1" ht="18.75" customHeight="1" x14ac:dyDescent="0.25">
      <c r="A3182" s="9">
        <v>5005280</v>
      </c>
      <c r="B3182" s="10" t="s">
        <v>3205</v>
      </c>
      <c r="C3182" s="11" t="s">
        <v>4</v>
      </c>
      <c r="D3182" s="12">
        <v>48.36</v>
      </c>
      <c r="E3182" s="12">
        <v>10.92</v>
      </c>
      <c r="F3182" s="12">
        <v>59.28</v>
      </c>
    </row>
    <row r="3183" spans="1:6" s="5" customFormat="1" ht="18.75" customHeight="1" x14ac:dyDescent="0.25">
      <c r="A3183" s="9">
        <v>5005312</v>
      </c>
      <c r="B3183" s="10" t="s">
        <v>3206</v>
      </c>
      <c r="C3183" s="11" t="s">
        <v>4</v>
      </c>
      <c r="D3183" s="12">
        <v>267.22000000000003</v>
      </c>
      <c r="E3183" s="12">
        <v>11.65</v>
      </c>
      <c r="F3183" s="12">
        <v>278.87</v>
      </c>
    </row>
    <row r="3184" spans="1:6" s="5" customFormat="1" ht="18.75" customHeight="1" x14ac:dyDescent="0.25">
      <c r="A3184" s="9">
        <v>5005400</v>
      </c>
      <c r="B3184" s="10" t="s">
        <v>3207</v>
      </c>
      <c r="C3184" s="11" t="s">
        <v>4</v>
      </c>
      <c r="D3184" s="12">
        <v>111.46</v>
      </c>
      <c r="E3184" s="12">
        <v>40.03</v>
      </c>
      <c r="F3184" s="12">
        <v>151.49</v>
      </c>
    </row>
    <row r="3185" spans="1:6" s="5" customFormat="1" ht="18.75" customHeight="1" x14ac:dyDescent="0.25">
      <c r="A3185" s="9">
        <v>5005430</v>
      </c>
      <c r="B3185" s="10" t="s">
        <v>3208</v>
      </c>
      <c r="C3185" s="11" t="s">
        <v>4</v>
      </c>
      <c r="D3185" s="12">
        <v>190.12</v>
      </c>
      <c r="E3185" s="12">
        <v>36.39</v>
      </c>
      <c r="F3185" s="12">
        <v>226.51</v>
      </c>
    </row>
    <row r="3186" spans="1:6" s="5" customFormat="1" ht="18.75" customHeight="1" x14ac:dyDescent="0.25">
      <c r="A3186" s="9">
        <v>5005440</v>
      </c>
      <c r="B3186" s="10" t="s">
        <v>3209</v>
      </c>
      <c r="C3186" s="11" t="s">
        <v>4</v>
      </c>
      <c r="D3186" s="12">
        <v>1182.07</v>
      </c>
      <c r="E3186" s="12">
        <v>10.92</v>
      </c>
      <c r="F3186" s="12">
        <v>1192.99</v>
      </c>
    </row>
    <row r="3187" spans="1:6" s="5" customFormat="1" ht="18.75" customHeight="1" x14ac:dyDescent="0.25">
      <c r="A3187" s="9">
        <v>5005450</v>
      </c>
      <c r="B3187" s="10" t="s">
        <v>3210</v>
      </c>
      <c r="C3187" s="11" t="s">
        <v>4</v>
      </c>
      <c r="D3187" s="12">
        <v>170.89</v>
      </c>
      <c r="E3187" s="12">
        <v>10.92</v>
      </c>
      <c r="F3187" s="12">
        <v>181.81</v>
      </c>
    </row>
    <row r="3188" spans="1:6" s="5" customFormat="1" ht="18.75" customHeight="1" x14ac:dyDescent="0.25">
      <c r="A3188" s="9">
        <v>5005470</v>
      </c>
      <c r="B3188" s="10" t="s">
        <v>3211</v>
      </c>
      <c r="C3188" s="11" t="s">
        <v>4</v>
      </c>
      <c r="D3188" s="12">
        <v>183.34</v>
      </c>
      <c r="E3188" s="12">
        <v>18.2</v>
      </c>
      <c r="F3188" s="12">
        <v>201.54</v>
      </c>
    </row>
    <row r="3189" spans="1:6" s="5" customFormat="1" ht="18.75" customHeight="1" x14ac:dyDescent="0.25">
      <c r="A3189" s="9">
        <v>5005490</v>
      </c>
      <c r="B3189" s="10" t="s">
        <v>3212</v>
      </c>
      <c r="C3189" s="11" t="s">
        <v>4</v>
      </c>
      <c r="D3189" s="12">
        <v>486.62</v>
      </c>
      <c r="E3189" s="12">
        <v>10.92</v>
      </c>
      <c r="F3189" s="12">
        <v>497.54</v>
      </c>
    </row>
    <row r="3190" spans="1:6" s="5" customFormat="1" ht="18.75" customHeight="1" x14ac:dyDescent="0.25">
      <c r="A3190" s="9">
        <v>5005491</v>
      </c>
      <c r="B3190" s="10" t="s">
        <v>3213</v>
      </c>
      <c r="C3190" s="11" t="s">
        <v>4</v>
      </c>
      <c r="D3190" s="12">
        <v>341.2</v>
      </c>
      <c r="E3190" s="12">
        <v>9.1</v>
      </c>
      <c r="F3190" s="12">
        <v>350.3</v>
      </c>
    </row>
    <row r="3191" spans="1:6" s="5" customFormat="1" ht="18.75" customHeight="1" x14ac:dyDescent="0.25">
      <c r="A3191" s="9">
        <v>5005492</v>
      </c>
      <c r="B3191" s="10" t="s">
        <v>3214</v>
      </c>
      <c r="C3191" s="11" t="s">
        <v>4</v>
      </c>
      <c r="D3191" s="12">
        <v>168.68</v>
      </c>
      <c r="E3191" s="12">
        <v>9.1</v>
      </c>
      <c r="F3191" s="12">
        <v>177.78</v>
      </c>
    </row>
    <row r="3192" spans="1:6" s="5" customFormat="1" ht="18.75" customHeight="1" x14ac:dyDescent="0.25">
      <c r="A3192" s="9">
        <v>5010030</v>
      </c>
      <c r="B3192" s="10" t="s">
        <v>3215</v>
      </c>
      <c r="C3192" s="11" t="s">
        <v>4</v>
      </c>
      <c r="D3192" s="12">
        <v>1128.2</v>
      </c>
      <c r="E3192" s="12">
        <v>15.31</v>
      </c>
      <c r="F3192" s="12">
        <v>1143.51</v>
      </c>
    </row>
    <row r="3193" spans="1:6" s="5" customFormat="1" ht="18.75" customHeight="1" x14ac:dyDescent="0.25">
      <c r="A3193" s="9">
        <v>5010050</v>
      </c>
      <c r="B3193" s="10" t="s">
        <v>3216</v>
      </c>
      <c r="C3193" s="11" t="s">
        <v>4</v>
      </c>
      <c r="D3193" s="12">
        <v>5115.66</v>
      </c>
      <c r="E3193" s="12">
        <v>15.31</v>
      </c>
      <c r="F3193" s="12">
        <v>5130.97</v>
      </c>
    </row>
    <row r="3194" spans="1:6" s="5" customFormat="1" ht="18.75" customHeight="1" x14ac:dyDescent="0.25">
      <c r="A3194" s="9">
        <v>5010058</v>
      </c>
      <c r="B3194" s="10" t="s">
        <v>3217</v>
      </c>
      <c r="C3194" s="11" t="s">
        <v>4</v>
      </c>
      <c r="D3194" s="12">
        <v>148.30000000000001</v>
      </c>
      <c r="E3194" s="12">
        <v>15.31</v>
      </c>
      <c r="F3194" s="12">
        <v>163.61000000000001</v>
      </c>
    </row>
    <row r="3195" spans="1:6" s="5" customFormat="1" ht="18.75" customHeight="1" x14ac:dyDescent="0.25">
      <c r="A3195" s="9">
        <v>5010060</v>
      </c>
      <c r="B3195" s="10" t="s">
        <v>3218</v>
      </c>
      <c r="C3195" s="11" t="s">
        <v>4</v>
      </c>
      <c r="D3195" s="12">
        <v>198.24</v>
      </c>
      <c r="E3195" s="12">
        <v>15.31</v>
      </c>
      <c r="F3195" s="12">
        <v>213.55</v>
      </c>
    </row>
    <row r="3196" spans="1:6" s="5" customFormat="1" ht="18.75" customHeight="1" x14ac:dyDescent="0.25">
      <c r="A3196" s="9">
        <v>5010084</v>
      </c>
      <c r="B3196" s="10" t="s">
        <v>3219</v>
      </c>
      <c r="C3196" s="11" t="s">
        <v>4</v>
      </c>
      <c r="D3196" s="12">
        <v>225.59</v>
      </c>
      <c r="E3196" s="12">
        <v>15.31</v>
      </c>
      <c r="F3196" s="12">
        <v>240.9</v>
      </c>
    </row>
    <row r="3197" spans="1:6" s="5" customFormat="1" ht="18.75" customHeight="1" x14ac:dyDescent="0.25">
      <c r="A3197" s="9">
        <v>5010096</v>
      </c>
      <c r="B3197" s="10" t="s">
        <v>3220</v>
      </c>
      <c r="C3197" s="11" t="s">
        <v>4</v>
      </c>
      <c r="D3197" s="12">
        <v>1186.1500000000001</v>
      </c>
      <c r="E3197" s="12"/>
      <c r="F3197" s="12">
        <v>1186.1500000000001</v>
      </c>
    </row>
    <row r="3198" spans="1:6" s="5" customFormat="1" ht="18.75" customHeight="1" x14ac:dyDescent="0.25">
      <c r="A3198" s="9">
        <v>5010100</v>
      </c>
      <c r="B3198" s="10" t="s">
        <v>3221</v>
      </c>
      <c r="C3198" s="11" t="s">
        <v>4</v>
      </c>
      <c r="D3198" s="12">
        <v>142.03</v>
      </c>
      <c r="E3198" s="12">
        <v>15.31</v>
      </c>
      <c r="F3198" s="12">
        <v>157.34</v>
      </c>
    </row>
    <row r="3199" spans="1:6" s="5" customFormat="1" ht="18.75" customHeight="1" x14ac:dyDescent="0.25">
      <c r="A3199" s="9">
        <v>5010110</v>
      </c>
      <c r="B3199" s="10" t="s">
        <v>3222</v>
      </c>
      <c r="C3199" s="11" t="s">
        <v>4</v>
      </c>
      <c r="D3199" s="12">
        <v>190.58</v>
      </c>
      <c r="E3199" s="12">
        <v>15.31</v>
      </c>
      <c r="F3199" s="12">
        <v>205.89</v>
      </c>
    </row>
    <row r="3200" spans="1:6" s="5" customFormat="1" ht="18.75" customHeight="1" x14ac:dyDescent="0.25">
      <c r="A3200" s="9">
        <v>5010120</v>
      </c>
      <c r="B3200" s="10" t="s">
        <v>3223</v>
      </c>
      <c r="C3200" s="11" t="s">
        <v>4</v>
      </c>
      <c r="D3200" s="12">
        <v>201.89</v>
      </c>
      <c r="E3200" s="12">
        <v>15.31</v>
      </c>
      <c r="F3200" s="12">
        <v>217.2</v>
      </c>
    </row>
    <row r="3201" spans="1:6" s="5" customFormat="1" ht="18.75" customHeight="1" x14ac:dyDescent="0.25">
      <c r="A3201" s="9">
        <v>5010140</v>
      </c>
      <c r="B3201" s="10" t="s">
        <v>3224</v>
      </c>
      <c r="C3201" s="11" t="s">
        <v>4</v>
      </c>
      <c r="D3201" s="12">
        <v>475.9</v>
      </c>
      <c r="E3201" s="12">
        <v>15.31</v>
      </c>
      <c r="F3201" s="12">
        <v>491.21</v>
      </c>
    </row>
    <row r="3202" spans="1:6" s="5" customFormat="1" ht="18.75" customHeight="1" x14ac:dyDescent="0.25">
      <c r="A3202" s="9">
        <v>5010210</v>
      </c>
      <c r="B3202" s="10" t="s">
        <v>3225</v>
      </c>
      <c r="C3202" s="11" t="s">
        <v>4</v>
      </c>
      <c r="D3202" s="12">
        <v>191.74</v>
      </c>
      <c r="E3202" s="12">
        <v>1.45</v>
      </c>
      <c r="F3202" s="12">
        <v>193.19</v>
      </c>
    </row>
    <row r="3203" spans="1:6" s="5" customFormat="1" ht="18.75" customHeight="1" x14ac:dyDescent="0.25">
      <c r="A3203" s="9">
        <v>5010220</v>
      </c>
      <c r="B3203" s="10" t="s">
        <v>3226</v>
      </c>
      <c r="C3203" s="11" t="s">
        <v>4</v>
      </c>
      <c r="D3203" s="12">
        <v>252.24</v>
      </c>
      <c r="E3203" s="12">
        <v>1.45</v>
      </c>
      <c r="F3203" s="12">
        <v>253.69</v>
      </c>
    </row>
    <row r="3204" spans="1:6" s="5" customFormat="1" ht="18.75" customHeight="1" x14ac:dyDescent="0.25">
      <c r="A3204" s="9">
        <v>5020110</v>
      </c>
      <c r="B3204" s="10" t="s">
        <v>3227</v>
      </c>
      <c r="C3204" s="11" t="s">
        <v>380</v>
      </c>
      <c r="D3204" s="12">
        <v>3.26</v>
      </c>
      <c r="E3204" s="12"/>
      <c r="F3204" s="12">
        <v>3.26</v>
      </c>
    </row>
    <row r="3205" spans="1:6" s="5" customFormat="1" ht="18.75" customHeight="1" x14ac:dyDescent="0.25">
      <c r="A3205" s="9">
        <v>5020120</v>
      </c>
      <c r="B3205" s="10" t="s">
        <v>3228</v>
      </c>
      <c r="C3205" s="11" t="s">
        <v>263</v>
      </c>
      <c r="D3205" s="12">
        <v>12.43</v>
      </c>
      <c r="E3205" s="12"/>
      <c r="F3205" s="12">
        <v>12.43</v>
      </c>
    </row>
    <row r="3206" spans="1:6" s="5" customFormat="1" ht="18.75" customHeight="1" x14ac:dyDescent="0.25">
      <c r="A3206" s="9">
        <v>5020130</v>
      </c>
      <c r="B3206" s="10" t="s">
        <v>3229</v>
      </c>
      <c r="C3206" s="11" t="s">
        <v>263</v>
      </c>
      <c r="D3206" s="12">
        <v>8.9</v>
      </c>
      <c r="E3206" s="12"/>
      <c r="F3206" s="12">
        <v>8.9</v>
      </c>
    </row>
    <row r="3207" spans="1:6" s="5" customFormat="1" ht="18.75" customHeight="1" x14ac:dyDescent="0.25">
      <c r="A3207" s="9">
        <v>5020160</v>
      </c>
      <c r="B3207" s="10" t="s">
        <v>3230</v>
      </c>
      <c r="C3207" s="11" t="s">
        <v>4</v>
      </c>
      <c r="D3207" s="12">
        <v>37.619999999999997</v>
      </c>
      <c r="E3207" s="12"/>
      <c r="F3207" s="12">
        <v>37.619999999999997</v>
      </c>
    </row>
    <row r="3208" spans="1:6" s="5" customFormat="1" ht="18.75" customHeight="1" x14ac:dyDescent="0.25">
      <c r="A3208" s="9">
        <v>5020170</v>
      </c>
      <c r="B3208" s="10" t="s">
        <v>3231</v>
      </c>
      <c r="C3208" s="11" t="s">
        <v>4</v>
      </c>
      <c r="D3208" s="12">
        <v>17.600000000000001</v>
      </c>
      <c r="E3208" s="12"/>
      <c r="F3208" s="12">
        <v>17.600000000000001</v>
      </c>
    </row>
    <row r="3209" spans="1:6" s="5" customFormat="1" ht="18.75" customHeight="1" x14ac:dyDescent="0.25">
      <c r="A3209" s="9">
        <v>5020200</v>
      </c>
      <c r="B3209" s="10" t="s">
        <v>3232</v>
      </c>
      <c r="C3209" s="11" t="s">
        <v>4</v>
      </c>
      <c r="D3209" s="12">
        <v>0.06</v>
      </c>
      <c r="E3209" s="12">
        <v>12.73</v>
      </c>
      <c r="F3209" s="12">
        <v>12.79</v>
      </c>
    </row>
    <row r="3210" spans="1:6" s="5" customFormat="1" ht="18.75" customHeight="1" x14ac:dyDescent="0.25">
      <c r="A3210" s="9">
        <v>5401010</v>
      </c>
      <c r="B3210" s="10" t="s">
        <v>3233</v>
      </c>
      <c r="C3210" s="11" t="s">
        <v>28</v>
      </c>
      <c r="D3210" s="12">
        <v>3.08</v>
      </c>
      <c r="E3210" s="12">
        <v>0.12</v>
      </c>
      <c r="F3210" s="12">
        <v>3.2</v>
      </c>
    </row>
    <row r="3211" spans="1:6" s="5" customFormat="1" ht="18.75" customHeight="1" x14ac:dyDescent="0.25">
      <c r="A3211" s="9">
        <v>5401030</v>
      </c>
      <c r="B3211" s="10" t="s">
        <v>3234</v>
      </c>
      <c r="C3211" s="11" t="s">
        <v>28</v>
      </c>
      <c r="D3211" s="12">
        <v>23.4</v>
      </c>
      <c r="E3211" s="12">
        <v>0.23</v>
      </c>
      <c r="F3211" s="12">
        <v>23.63</v>
      </c>
    </row>
    <row r="3212" spans="1:6" s="5" customFormat="1" ht="18.75" customHeight="1" x14ac:dyDescent="0.25">
      <c r="A3212" s="9">
        <v>5401050</v>
      </c>
      <c r="B3212" s="10" t="s">
        <v>3235</v>
      </c>
      <c r="C3212" s="11" t="s">
        <v>68</v>
      </c>
      <c r="D3212" s="12">
        <v>19.600000000000001</v>
      </c>
      <c r="E3212" s="12">
        <v>0.46</v>
      </c>
      <c r="F3212" s="12">
        <v>20.059999999999999</v>
      </c>
    </row>
    <row r="3213" spans="1:6" s="5" customFormat="1" ht="18.75" customHeight="1" x14ac:dyDescent="0.25">
      <c r="A3213" s="9">
        <v>5401200</v>
      </c>
      <c r="B3213" s="10" t="s">
        <v>3236</v>
      </c>
      <c r="C3213" s="11" t="s">
        <v>68</v>
      </c>
      <c r="D3213" s="12">
        <v>226.26</v>
      </c>
      <c r="E3213" s="12">
        <v>21.78</v>
      </c>
      <c r="F3213" s="12">
        <v>248.04</v>
      </c>
    </row>
    <row r="3214" spans="1:6" s="5" customFormat="1" ht="18.75" customHeight="1" x14ac:dyDescent="0.25">
      <c r="A3214" s="9">
        <v>5401210</v>
      </c>
      <c r="B3214" s="10" t="s">
        <v>3237</v>
      </c>
      <c r="C3214" s="11" t="s">
        <v>68</v>
      </c>
      <c r="D3214" s="12">
        <v>162.44</v>
      </c>
      <c r="E3214" s="12">
        <v>14.52</v>
      </c>
      <c r="F3214" s="12">
        <v>176.96</v>
      </c>
    </row>
    <row r="3215" spans="1:6" s="5" customFormat="1" ht="18.75" customHeight="1" x14ac:dyDescent="0.25">
      <c r="A3215" s="9">
        <v>5401220</v>
      </c>
      <c r="B3215" s="10" t="s">
        <v>3238</v>
      </c>
      <c r="C3215" s="11" t="s">
        <v>68</v>
      </c>
      <c r="D3215" s="12">
        <v>148.08000000000001</v>
      </c>
      <c r="E3215" s="12">
        <v>2.2400000000000002</v>
      </c>
      <c r="F3215" s="12">
        <v>150.32</v>
      </c>
    </row>
    <row r="3216" spans="1:6" s="5" customFormat="1" ht="18.75" customHeight="1" x14ac:dyDescent="0.25">
      <c r="A3216" s="9">
        <v>5401230</v>
      </c>
      <c r="B3216" s="10" t="s">
        <v>3239</v>
      </c>
      <c r="C3216" s="11" t="s">
        <v>68</v>
      </c>
      <c r="D3216" s="12">
        <v>833.71</v>
      </c>
      <c r="E3216" s="12">
        <v>10.89</v>
      </c>
      <c r="F3216" s="12">
        <v>844.6</v>
      </c>
    </row>
    <row r="3217" spans="1:6" s="5" customFormat="1" ht="18.75" customHeight="1" x14ac:dyDescent="0.25">
      <c r="A3217" s="9">
        <v>5401300</v>
      </c>
      <c r="B3217" s="10" t="s">
        <v>3240</v>
      </c>
      <c r="C3217" s="11" t="s">
        <v>68</v>
      </c>
      <c r="D3217" s="12">
        <v>249.52</v>
      </c>
      <c r="E3217" s="12"/>
      <c r="F3217" s="12">
        <v>249.52</v>
      </c>
    </row>
    <row r="3218" spans="1:6" s="5" customFormat="1" ht="18.75" customHeight="1" x14ac:dyDescent="0.25">
      <c r="A3218" s="9">
        <v>5401400</v>
      </c>
      <c r="B3218" s="10" t="s">
        <v>3241</v>
      </c>
      <c r="C3218" s="11" t="s">
        <v>28</v>
      </c>
      <c r="D3218" s="12">
        <v>19.45</v>
      </c>
      <c r="E3218" s="12">
        <v>0.33</v>
      </c>
      <c r="F3218" s="12">
        <v>19.78</v>
      </c>
    </row>
    <row r="3219" spans="1:6" s="5" customFormat="1" ht="18.75" customHeight="1" x14ac:dyDescent="0.25">
      <c r="A3219" s="9">
        <v>5401410</v>
      </c>
      <c r="B3219" s="10" t="s">
        <v>3242</v>
      </c>
      <c r="C3219" s="11" t="s">
        <v>28</v>
      </c>
      <c r="D3219" s="12"/>
      <c r="E3219" s="12">
        <v>0.57999999999999996</v>
      </c>
      <c r="F3219" s="12">
        <v>0.57999999999999996</v>
      </c>
    </row>
    <row r="3220" spans="1:6" s="5" customFormat="1" ht="18.75" customHeight="1" x14ac:dyDescent="0.25">
      <c r="A3220" s="9">
        <v>5402030</v>
      </c>
      <c r="B3220" s="10" t="s">
        <v>3243</v>
      </c>
      <c r="C3220" s="11" t="s">
        <v>68</v>
      </c>
      <c r="D3220" s="12">
        <v>92.53</v>
      </c>
      <c r="E3220" s="12">
        <v>9.2899999999999991</v>
      </c>
      <c r="F3220" s="12">
        <v>101.82</v>
      </c>
    </row>
    <row r="3221" spans="1:6" s="5" customFormat="1" ht="18.75" customHeight="1" x14ac:dyDescent="0.25">
      <c r="A3221" s="9">
        <v>5403200</v>
      </c>
      <c r="B3221" s="10" t="s">
        <v>3244</v>
      </c>
      <c r="C3221" s="11" t="s">
        <v>68</v>
      </c>
      <c r="D3221" s="12">
        <v>1249.6300000000001</v>
      </c>
      <c r="E3221" s="12">
        <v>12.1</v>
      </c>
      <c r="F3221" s="12">
        <v>1261.73</v>
      </c>
    </row>
    <row r="3222" spans="1:6" s="5" customFormat="1" ht="18.75" customHeight="1" x14ac:dyDescent="0.25">
      <c r="A3222" s="9">
        <v>5403210</v>
      </c>
      <c r="B3222" s="10" t="s">
        <v>3245</v>
      </c>
      <c r="C3222" s="11" t="s">
        <v>68</v>
      </c>
      <c r="D3222" s="12">
        <v>1402.73</v>
      </c>
      <c r="E3222" s="12">
        <v>12.1</v>
      </c>
      <c r="F3222" s="12">
        <v>1414.83</v>
      </c>
    </row>
    <row r="3223" spans="1:6" s="5" customFormat="1" ht="18.75" customHeight="1" x14ac:dyDescent="0.25">
      <c r="A3223" s="9">
        <v>5403221</v>
      </c>
      <c r="B3223" s="10" t="s">
        <v>3246</v>
      </c>
      <c r="C3223" s="11" t="s">
        <v>68</v>
      </c>
      <c r="D3223" s="12">
        <v>1293.43</v>
      </c>
      <c r="E3223" s="12">
        <v>12.1</v>
      </c>
      <c r="F3223" s="12">
        <v>1305.53</v>
      </c>
    </row>
    <row r="3224" spans="1:6" s="5" customFormat="1" ht="18.75" customHeight="1" x14ac:dyDescent="0.25">
      <c r="A3224" s="9">
        <v>5403230</v>
      </c>
      <c r="B3224" s="10" t="s">
        <v>3247</v>
      </c>
      <c r="C3224" s="11" t="s">
        <v>28</v>
      </c>
      <c r="D3224" s="12">
        <v>6.8</v>
      </c>
      <c r="E3224" s="12">
        <v>7.0000000000000007E-2</v>
      </c>
      <c r="F3224" s="12">
        <v>6.87</v>
      </c>
    </row>
    <row r="3225" spans="1:6" s="5" customFormat="1" ht="18.75" customHeight="1" x14ac:dyDescent="0.25">
      <c r="A3225" s="9">
        <v>5403240</v>
      </c>
      <c r="B3225" s="10" t="s">
        <v>3248</v>
      </c>
      <c r="C3225" s="11" t="s">
        <v>28</v>
      </c>
      <c r="D3225" s="12">
        <v>14.04</v>
      </c>
      <c r="E3225" s="12">
        <v>0.09</v>
      </c>
      <c r="F3225" s="12">
        <v>14.13</v>
      </c>
    </row>
    <row r="3226" spans="1:6" s="5" customFormat="1" ht="18.75" customHeight="1" x14ac:dyDescent="0.25">
      <c r="A3226" s="9">
        <v>5403250</v>
      </c>
      <c r="B3226" s="10" t="s">
        <v>3249</v>
      </c>
      <c r="C3226" s="11" t="s">
        <v>68</v>
      </c>
      <c r="D3226" s="12">
        <v>975.37</v>
      </c>
      <c r="E3226" s="12">
        <v>12.1</v>
      </c>
      <c r="F3226" s="12">
        <v>987.47</v>
      </c>
    </row>
    <row r="3227" spans="1:6" s="5" customFormat="1" ht="18.75" customHeight="1" x14ac:dyDescent="0.25">
      <c r="A3227" s="9">
        <v>5403260</v>
      </c>
      <c r="B3227" s="10" t="s">
        <v>3250</v>
      </c>
      <c r="C3227" s="11" t="s">
        <v>68</v>
      </c>
      <c r="D3227" s="12">
        <v>963.61</v>
      </c>
      <c r="E3227" s="12">
        <v>29.04</v>
      </c>
      <c r="F3227" s="12">
        <v>992.65</v>
      </c>
    </row>
    <row r="3228" spans="1:6" s="5" customFormat="1" ht="18.75" customHeight="1" x14ac:dyDescent="0.25">
      <c r="A3228" s="9">
        <v>5404030</v>
      </c>
      <c r="B3228" s="10" t="s">
        <v>3251</v>
      </c>
      <c r="C3228" s="11" t="s">
        <v>28</v>
      </c>
      <c r="D3228" s="12">
        <v>163.96</v>
      </c>
      <c r="E3228" s="12">
        <v>18.55</v>
      </c>
      <c r="F3228" s="12">
        <v>182.51</v>
      </c>
    </row>
    <row r="3229" spans="1:6" s="5" customFormat="1" ht="18.75" customHeight="1" x14ac:dyDescent="0.25">
      <c r="A3229" s="9">
        <v>5404040</v>
      </c>
      <c r="B3229" s="10" t="s">
        <v>3252</v>
      </c>
      <c r="C3229" s="11" t="s">
        <v>28</v>
      </c>
      <c r="D3229" s="12">
        <v>15.17</v>
      </c>
      <c r="E3229" s="12">
        <v>1.45</v>
      </c>
      <c r="F3229" s="12">
        <v>16.62</v>
      </c>
    </row>
    <row r="3230" spans="1:6" s="5" customFormat="1" ht="18.75" customHeight="1" x14ac:dyDescent="0.25">
      <c r="A3230" s="9">
        <v>5404050</v>
      </c>
      <c r="B3230" s="10" t="s">
        <v>3253</v>
      </c>
      <c r="C3230" s="11" t="s">
        <v>28</v>
      </c>
      <c r="D3230" s="12">
        <v>9.17</v>
      </c>
      <c r="E3230" s="12">
        <v>4.5</v>
      </c>
      <c r="F3230" s="12">
        <v>13.67</v>
      </c>
    </row>
    <row r="3231" spans="1:6" s="5" customFormat="1" ht="18.75" customHeight="1" x14ac:dyDescent="0.25">
      <c r="A3231" s="9">
        <v>5404060</v>
      </c>
      <c r="B3231" s="10" t="s">
        <v>3254</v>
      </c>
      <c r="C3231" s="11" t="s">
        <v>28</v>
      </c>
      <c r="D3231" s="12">
        <v>45.17</v>
      </c>
      <c r="E3231" s="12">
        <v>3.63</v>
      </c>
      <c r="F3231" s="12">
        <v>48.8</v>
      </c>
    </row>
    <row r="3232" spans="1:6" s="5" customFormat="1" ht="18.75" customHeight="1" x14ac:dyDescent="0.25">
      <c r="A3232" s="9">
        <v>5404340</v>
      </c>
      <c r="B3232" s="10" t="s">
        <v>3255</v>
      </c>
      <c r="C3232" s="11" t="s">
        <v>28</v>
      </c>
      <c r="D3232" s="12">
        <v>60.73</v>
      </c>
      <c r="E3232" s="12">
        <v>14</v>
      </c>
      <c r="F3232" s="12">
        <v>74.73</v>
      </c>
    </row>
    <row r="3233" spans="1:6" s="5" customFormat="1" ht="18.75" customHeight="1" x14ac:dyDescent="0.25">
      <c r="A3233" s="9">
        <v>5404342</v>
      </c>
      <c r="B3233" s="10" t="s">
        <v>3256</v>
      </c>
      <c r="C3233" s="11" t="s">
        <v>28</v>
      </c>
      <c r="D3233" s="12">
        <v>58.7</v>
      </c>
      <c r="E3233" s="12">
        <v>14</v>
      </c>
      <c r="F3233" s="12">
        <v>72.7</v>
      </c>
    </row>
    <row r="3234" spans="1:6" s="5" customFormat="1" ht="18.75" customHeight="1" x14ac:dyDescent="0.25">
      <c r="A3234" s="9">
        <v>5404350</v>
      </c>
      <c r="B3234" s="10" t="s">
        <v>3257</v>
      </c>
      <c r="C3234" s="11" t="s">
        <v>28</v>
      </c>
      <c r="D3234" s="12">
        <v>72.37</v>
      </c>
      <c r="E3234" s="12">
        <v>18.68</v>
      </c>
      <c r="F3234" s="12">
        <v>91.05</v>
      </c>
    </row>
    <row r="3235" spans="1:6" s="5" customFormat="1" ht="18.75" customHeight="1" x14ac:dyDescent="0.25">
      <c r="A3235" s="9">
        <v>5404360</v>
      </c>
      <c r="B3235" s="10" t="s">
        <v>3258</v>
      </c>
      <c r="C3235" s="11" t="s">
        <v>28</v>
      </c>
      <c r="D3235" s="12">
        <v>83.12</v>
      </c>
      <c r="E3235" s="12">
        <v>6.86</v>
      </c>
      <c r="F3235" s="12">
        <v>89.98</v>
      </c>
    </row>
    <row r="3236" spans="1:6" s="5" customFormat="1" ht="18.75" customHeight="1" x14ac:dyDescent="0.25">
      <c r="A3236" s="9">
        <v>5404392</v>
      </c>
      <c r="B3236" s="10" t="s">
        <v>3259</v>
      </c>
      <c r="C3236" s="11" t="s">
        <v>28</v>
      </c>
      <c r="D3236" s="12">
        <v>105.84</v>
      </c>
      <c r="E3236" s="12">
        <v>14.52</v>
      </c>
      <c r="F3236" s="12">
        <v>120.36</v>
      </c>
    </row>
    <row r="3237" spans="1:6" s="5" customFormat="1" ht="18.75" customHeight="1" x14ac:dyDescent="0.25">
      <c r="A3237" s="9">
        <v>5404393</v>
      </c>
      <c r="B3237" s="10" t="s">
        <v>3260</v>
      </c>
      <c r="C3237" s="11" t="s">
        <v>28</v>
      </c>
      <c r="D3237" s="12">
        <v>98.11</v>
      </c>
      <c r="E3237" s="12">
        <v>14.52</v>
      </c>
      <c r="F3237" s="12">
        <v>112.63</v>
      </c>
    </row>
    <row r="3238" spans="1:6" s="5" customFormat="1" ht="18.75" customHeight="1" x14ac:dyDescent="0.25">
      <c r="A3238" s="9">
        <v>5406020</v>
      </c>
      <c r="B3238" s="10" t="s">
        <v>3261</v>
      </c>
      <c r="C3238" s="11" t="s">
        <v>56</v>
      </c>
      <c r="D3238" s="12">
        <v>41.17</v>
      </c>
      <c r="E3238" s="12">
        <v>8.76</v>
      </c>
      <c r="F3238" s="12">
        <v>49.93</v>
      </c>
    </row>
    <row r="3239" spans="1:6" s="5" customFormat="1" ht="18.75" customHeight="1" x14ac:dyDescent="0.25">
      <c r="A3239" s="9">
        <v>5406040</v>
      </c>
      <c r="B3239" s="10" t="s">
        <v>3262</v>
      </c>
      <c r="C3239" s="11" t="s">
        <v>56</v>
      </c>
      <c r="D3239" s="12">
        <v>36.979999999999997</v>
      </c>
      <c r="E3239" s="12">
        <v>8.76</v>
      </c>
      <c r="F3239" s="12">
        <v>45.74</v>
      </c>
    </row>
    <row r="3240" spans="1:6" s="5" customFormat="1" ht="18.75" customHeight="1" x14ac:dyDescent="0.25">
      <c r="A3240" s="9">
        <v>5406100</v>
      </c>
      <c r="B3240" s="10" t="s">
        <v>3263</v>
      </c>
      <c r="C3240" s="11" t="s">
        <v>68</v>
      </c>
      <c r="D3240" s="12">
        <v>401.83</v>
      </c>
      <c r="E3240" s="12">
        <v>31.53</v>
      </c>
      <c r="F3240" s="12">
        <v>433.36</v>
      </c>
    </row>
    <row r="3241" spans="1:6" s="5" customFormat="1" ht="18.75" customHeight="1" x14ac:dyDescent="0.25">
      <c r="A3241" s="9">
        <v>5406110</v>
      </c>
      <c r="B3241" s="10" t="s">
        <v>3264</v>
      </c>
      <c r="C3241" s="11" t="s">
        <v>68</v>
      </c>
      <c r="D3241" s="12">
        <v>415.86</v>
      </c>
      <c r="E3241" s="12">
        <v>31.53</v>
      </c>
      <c r="F3241" s="12">
        <v>447.39</v>
      </c>
    </row>
    <row r="3242" spans="1:6" s="5" customFormat="1" ht="18.75" customHeight="1" x14ac:dyDescent="0.25">
      <c r="A3242" s="9">
        <v>5406150</v>
      </c>
      <c r="B3242" s="10" t="s">
        <v>3265</v>
      </c>
      <c r="C3242" s="11" t="s">
        <v>68</v>
      </c>
      <c r="D3242" s="12">
        <v>1185.52</v>
      </c>
      <c r="E3242" s="12"/>
      <c r="F3242" s="12">
        <v>1185.52</v>
      </c>
    </row>
    <row r="3243" spans="1:6" s="5" customFormat="1" ht="18.75" customHeight="1" x14ac:dyDescent="0.25">
      <c r="A3243" s="9">
        <v>5406160</v>
      </c>
      <c r="B3243" s="10" t="s">
        <v>3266</v>
      </c>
      <c r="C3243" s="11" t="s">
        <v>68</v>
      </c>
      <c r="D3243" s="12">
        <v>563.01</v>
      </c>
      <c r="E3243" s="12">
        <v>64.319999999999993</v>
      </c>
      <c r="F3243" s="12">
        <v>627.33000000000004</v>
      </c>
    </row>
    <row r="3244" spans="1:6" s="5" customFormat="1" ht="18.75" customHeight="1" x14ac:dyDescent="0.25">
      <c r="A3244" s="9">
        <v>5406170</v>
      </c>
      <c r="B3244" s="10" t="s">
        <v>3267</v>
      </c>
      <c r="C3244" s="11" t="s">
        <v>68</v>
      </c>
      <c r="D3244" s="12">
        <v>577.04</v>
      </c>
      <c r="E3244" s="12">
        <v>64.319999999999993</v>
      </c>
      <c r="F3244" s="12">
        <v>641.36</v>
      </c>
    </row>
    <row r="3245" spans="1:6" s="5" customFormat="1" ht="18.75" customHeight="1" x14ac:dyDescent="0.25">
      <c r="A3245" s="9">
        <v>5407040</v>
      </c>
      <c r="B3245" s="10" t="s">
        <v>3268</v>
      </c>
      <c r="C3245" s="11" t="s">
        <v>28</v>
      </c>
      <c r="D3245" s="12">
        <v>200.79</v>
      </c>
      <c r="E3245" s="12"/>
      <c r="F3245" s="12">
        <v>200.79</v>
      </c>
    </row>
    <row r="3246" spans="1:6" s="5" customFormat="1" ht="18.75" customHeight="1" x14ac:dyDescent="0.25">
      <c r="A3246" s="9">
        <v>5407110</v>
      </c>
      <c r="B3246" s="10" t="s">
        <v>3269</v>
      </c>
      <c r="C3246" s="11" t="s">
        <v>28</v>
      </c>
      <c r="D3246" s="12">
        <v>80.52</v>
      </c>
      <c r="E3246" s="12">
        <v>8.19</v>
      </c>
      <c r="F3246" s="12">
        <v>88.71</v>
      </c>
    </row>
    <row r="3247" spans="1:6" s="5" customFormat="1" ht="18.75" customHeight="1" x14ac:dyDescent="0.25">
      <c r="A3247" s="9">
        <v>5407130</v>
      </c>
      <c r="B3247" s="10" t="s">
        <v>3270</v>
      </c>
      <c r="C3247" s="11" t="s">
        <v>28</v>
      </c>
      <c r="D3247" s="12">
        <v>80.489999999999995</v>
      </c>
      <c r="E3247" s="12">
        <v>8.19</v>
      </c>
      <c r="F3247" s="12">
        <v>88.68</v>
      </c>
    </row>
    <row r="3248" spans="1:6" s="5" customFormat="1" ht="18.75" customHeight="1" x14ac:dyDescent="0.25">
      <c r="A3248" s="9">
        <v>5407210</v>
      </c>
      <c r="B3248" s="10" t="s">
        <v>3271</v>
      </c>
      <c r="C3248" s="11" t="s">
        <v>28</v>
      </c>
      <c r="D3248" s="12">
        <v>3.67</v>
      </c>
      <c r="E3248" s="12">
        <v>7.31</v>
      </c>
      <c r="F3248" s="12">
        <v>10.98</v>
      </c>
    </row>
    <row r="3249" spans="1:6" s="5" customFormat="1" ht="18.75" customHeight="1" x14ac:dyDescent="0.25">
      <c r="A3249" s="9">
        <v>5407240</v>
      </c>
      <c r="B3249" s="10" t="s">
        <v>3272</v>
      </c>
      <c r="C3249" s="11" t="s">
        <v>28</v>
      </c>
      <c r="D3249" s="12">
        <v>1.47</v>
      </c>
      <c r="E3249" s="12">
        <v>7.31</v>
      </c>
      <c r="F3249" s="12">
        <v>8.7799999999999994</v>
      </c>
    </row>
    <row r="3250" spans="1:6" s="5" customFormat="1" ht="18.75" customHeight="1" x14ac:dyDescent="0.25">
      <c r="A3250" s="9">
        <v>5407260</v>
      </c>
      <c r="B3250" s="10" t="s">
        <v>3273</v>
      </c>
      <c r="C3250" s="11" t="s">
        <v>28</v>
      </c>
      <c r="D3250" s="12">
        <v>91.81</v>
      </c>
      <c r="E3250" s="12">
        <v>20.74</v>
      </c>
      <c r="F3250" s="12">
        <v>112.55</v>
      </c>
    </row>
    <row r="3251" spans="1:6" s="5" customFormat="1" ht="18.75" customHeight="1" x14ac:dyDescent="0.25">
      <c r="A3251" s="9">
        <v>5420040</v>
      </c>
      <c r="B3251" s="10" t="s">
        <v>3274</v>
      </c>
      <c r="C3251" s="11" t="s">
        <v>56</v>
      </c>
      <c r="D3251" s="12">
        <v>55.48</v>
      </c>
      <c r="E3251" s="12">
        <v>10.01</v>
      </c>
      <c r="F3251" s="12">
        <v>65.489999999999995</v>
      </c>
    </row>
    <row r="3252" spans="1:6" s="5" customFormat="1" ht="18.75" customHeight="1" x14ac:dyDescent="0.25">
      <c r="A3252" s="9">
        <v>5420100</v>
      </c>
      <c r="B3252" s="10" t="s">
        <v>3275</v>
      </c>
      <c r="C3252" s="11" t="s">
        <v>56</v>
      </c>
      <c r="D3252" s="12">
        <v>8.1199999999999992</v>
      </c>
      <c r="E3252" s="12">
        <v>8.76</v>
      </c>
      <c r="F3252" s="12">
        <v>16.88</v>
      </c>
    </row>
    <row r="3253" spans="1:6" s="5" customFormat="1" ht="18.75" customHeight="1" x14ac:dyDescent="0.25">
      <c r="A3253" s="9">
        <v>5420110</v>
      </c>
      <c r="B3253" s="10" t="s">
        <v>3276</v>
      </c>
      <c r="C3253" s="11" t="s">
        <v>28</v>
      </c>
      <c r="D3253" s="12">
        <v>12.49</v>
      </c>
      <c r="E3253" s="12">
        <v>18.55</v>
      </c>
      <c r="F3253" s="12">
        <v>31.04</v>
      </c>
    </row>
    <row r="3254" spans="1:6" s="5" customFormat="1" ht="18.75" customHeight="1" x14ac:dyDescent="0.25">
      <c r="A3254" s="9">
        <v>5420120</v>
      </c>
      <c r="B3254" s="10" t="s">
        <v>3277</v>
      </c>
      <c r="C3254" s="11" t="s">
        <v>28</v>
      </c>
      <c r="D3254" s="12">
        <v>8.02</v>
      </c>
      <c r="E3254" s="12">
        <v>11.45</v>
      </c>
      <c r="F3254" s="12">
        <v>19.47</v>
      </c>
    </row>
    <row r="3255" spans="1:6" s="5" customFormat="1" ht="18.75" customHeight="1" x14ac:dyDescent="0.25">
      <c r="A3255" s="9">
        <v>5420130</v>
      </c>
      <c r="B3255" s="10" t="s">
        <v>3278</v>
      </c>
      <c r="C3255" s="11" t="s">
        <v>28</v>
      </c>
      <c r="D3255" s="12">
        <v>8.1199999999999992</v>
      </c>
      <c r="E3255" s="12">
        <v>13.27</v>
      </c>
      <c r="F3255" s="12">
        <v>21.39</v>
      </c>
    </row>
    <row r="3256" spans="1:6" s="5" customFormat="1" ht="18.75" customHeight="1" x14ac:dyDescent="0.25">
      <c r="A3256" s="9">
        <v>5420140</v>
      </c>
      <c r="B3256" s="10" t="s">
        <v>3279</v>
      </c>
      <c r="C3256" s="11" t="s">
        <v>28</v>
      </c>
      <c r="D3256" s="12">
        <v>8.27</v>
      </c>
      <c r="E3256" s="12">
        <v>15.94</v>
      </c>
      <c r="F3256" s="12">
        <v>24.21</v>
      </c>
    </row>
    <row r="3257" spans="1:6" s="5" customFormat="1" ht="18.75" customHeight="1" x14ac:dyDescent="0.25">
      <c r="A3257" s="9">
        <v>5501020</v>
      </c>
      <c r="B3257" s="10" t="s">
        <v>3280</v>
      </c>
      <c r="C3257" s="11" t="s">
        <v>28</v>
      </c>
      <c r="D3257" s="12"/>
      <c r="E3257" s="12">
        <v>10.16</v>
      </c>
      <c r="F3257" s="12">
        <v>10.16</v>
      </c>
    </row>
    <row r="3258" spans="1:6" s="5" customFormat="1" ht="18.75" customHeight="1" x14ac:dyDescent="0.25">
      <c r="A3258" s="9">
        <v>5501030</v>
      </c>
      <c r="B3258" s="10" t="s">
        <v>3281</v>
      </c>
      <c r="C3258" s="11" t="s">
        <v>28</v>
      </c>
      <c r="D3258" s="12">
        <v>2.4</v>
      </c>
      <c r="E3258" s="12">
        <v>4.3</v>
      </c>
      <c r="F3258" s="12">
        <v>6.7</v>
      </c>
    </row>
    <row r="3259" spans="1:6" s="5" customFormat="1" ht="18.75" customHeight="1" x14ac:dyDescent="0.25">
      <c r="A3259" s="9">
        <v>5501070</v>
      </c>
      <c r="B3259" s="10" t="s">
        <v>3282</v>
      </c>
      <c r="C3259" s="11" t="s">
        <v>28</v>
      </c>
      <c r="D3259" s="12">
        <v>1.83</v>
      </c>
      <c r="E3259" s="12">
        <v>2.9</v>
      </c>
      <c r="F3259" s="12">
        <v>4.7300000000000004</v>
      </c>
    </row>
    <row r="3260" spans="1:6" s="5" customFormat="1" ht="18.75" customHeight="1" x14ac:dyDescent="0.25">
      <c r="A3260" s="9">
        <v>5501080</v>
      </c>
      <c r="B3260" s="10" t="s">
        <v>3283</v>
      </c>
      <c r="C3260" s="11" t="s">
        <v>4</v>
      </c>
      <c r="D3260" s="12"/>
      <c r="E3260" s="12">
        <v>11.62</v>
      </c>
      <c r="F3260" s="12">
        <v>11.62</v>
      </c>
    </row>
    <row r="3261" spans="1:6" s="5" customFormat="1" ht="18.75" customHeight="1" x14ac:dyDescent="0.25">
      <c r="A3261" s="9">
        <v>5501100</v>
      </c>
      <c r="B3261" s="10" t="s">
        <v>3284</v>
      </c>
      <c r="C3261" s="11" t="s">
        <v>28</v>
      </c>
      <c r="D3261" s="12"/>
      <c r="E3261" s="12">
        <v>10.89</v>
      </c>
      <c r="F3261" s="12">
        <v>10.89</v>
      </c>
    </row>
    <row r="3262" spans="1:6" s="5" customFormat="1" ht="18.75" customHeight="1" x14ac:dyDescent="0.25">
      <c r="A3262" s="9">
        <v>5501130</v>
      </c>
      <c r="B3262" s="10" t="s">
        <v>3285</v>
      </c>
      <c r="C3262" s="11" t="s">
        <v>28</v>
      </c>
      <c r="D3262" s="12">
        <v>6.23</v>
      </c>
      <c r="E3262" s="12">
        <v>4.3</v>
      </c>
      <c r="F3262" s="12">
        <v>10.53</v>
      </c>
    </row>
    <row r="3263" spans="1:6" s="5" customFormat="1" ht="18.75" customHeight="1" x14ac:dyDescent="0.25">
      <c r="A3263" s="9">
        <v>5501140</v>
      </c>
      <c r="B3263" s="10" t="s">
        <v>3286</v>
      </c>
      <c r="C3263" s="11" t="s">
        <v>28</v>
      </c>
      <c r="D3263" s="12">
        <v>6.64</v>
      </c>
      <c r="E3263" s="12"/>
      <c r="F3263" s="12">
        <v>6.64</v>
      </c>
    </row>
    <row r="3264" spans="1:6" s="5" customFormat="1" ht="18.75" customHeight="1" x14ac:dyDescent="0.25">
      <c r="A3264" s="9">
        <v>5502010</v>
      </c>
      <c r="B3264" s="10" t="s">
        <v>3287</v>
      </c>
      <c r="C3264" s="11" t="s">
        <v>4</v>
      </c>
      <c r="D3264" s="12"/>
      <c r="E3264" s="12">
        <v>4.3600000000000003</v>
      </c>
      <c r="F3264" s="12">
        <v>4.3600000000000003</v>
      </c>
    </row>
    <row r="3265" spans="1:6" s="5" customFormat="1" ht="18.75" customHeight="1" x14ac:dyDescent="0.25">
      <c r="A3265" s="9">
        <v>5502012</v>
      </c>
      <c r="B3265" s="10" t="s">
        <v>3288</v>
      </c>
      <c r="C3265" s="11" t="s">
        <v>4</v>
      </c>
      <c r="D3265" s="12">
        <v>19.71</v>
      </c>
      <c r="E3265" s="12">
        <v>14.52</v>
      </c>
      <c r="F3265" s="12">
        <v>34.229999999999997</v>
      </c>
    </row>
    <row r="3266" spans="1:6" s="5" customFormat="1" ht="18.75" customHeight="1" x14ac:dyDescent="0.25">
      <c r="A3266" s="9">
        <v>5502020</v>
      </c>
      <c r="B3266" s="10" t="s">
        <v>3289</v>
      </c>
      <c r="C3266" s="11" t="s">
        <v>68</v>
      </c>
      <c r="D3266" s="12">
        <v>178.42</v>
      </c>
      <c r="E3266" s="12"/>
      <c r="F3266" s="12">
        <v>178.42</v>
      </c>
    </row>
    <row r="3267" spans="1:6" s="5" customFormat="1" ht="18.75" customHeight="1" x14ac:dyDescent="0.25">
      <c r="A3267" s="9">
        <v>5502040</v>
      </c>
      <c r="B3267" s="10" t="s">
        <v>3290</v>
      </c>
      <c r="C3267" s="11" t="s">
        <v>4</v>
      </c>
      <c r="D3267" s="12"/>
      <c r="E3267" s="12">
        <v>16.079999999999998</v>
      </c>
      <c r="F3267" s="12">
        <v>16.079999999999998</v>
      </c>
    </row>
    <row r="3268" spans="1:6" s="5" customFormat="1" ht="18.75" customHeight="1" x14ac:dyDescent="0.25">
      <c r="A3268" s="9">
        <v>5502050</v>
      </c>
      <c r="B3268" s="10" t="s">
        <v>3291</v>
      </c>
      <c r="C3268" s="11" t="s">
        <v>56</v>
      </c>
      <c r="D3268" s="12"/>
      <c r="E3268" s="12">
        <v>8.0399999999999991</v>
      </c>
      <c r="F3268" s="12">
        <v>8.0399999999999991</v>
      </c>
    </row>
    <row r="3269" spans="1:6" s="5" customFormat="1" ht="18.75" customHeight="1" x14ac:dyDescent="0.25">
      <c r="A3269" s="9">
        <v>5502060</v>
      </c>
      <c r="B3269" s="10" t="s">
        <v>3292</v>
      </c>
      <c r="C3269" s="11" t="s">
        <v>56</v>
      </c>
      <c r="D3269" s="12"/>
      <c r="E3269" s="12">
        <v>8.73</v>
      </c>
      <c r="F3269" s="12">
        <v>8.73</v>
      </c>
    </row>
    <row r="3270" spans="1:6" s="5" customFormat="1" ht="18.75" customHeight="1" x14ac:dyDescent="0.25">
      <c r="A3270" s="9">
        <v>5510030</v>
      </c>
      <c r="B3270" s="10" t="s">
        <v>3293</v>
      </c>
      <c r="C3270" s="11" t="s">
        <v>192</v>
      </c>
      <c r="D3270" s="12">
        <v>64.47</v>
      </c>
      <c r="E3270" s="12"/>
      <c r="F3270" s="12">
        <v>64.47</v>
      </c>
    </row>
    <row r="3271" spans="1:6" s="5" customFormat="1" ht="18.75" customHeight="1" x14ac:dyDescent="0.25">
      <c r="A3271" s="9">
        <v>6101670</v>
      </c>
      <c r="B3271" s="10" t="s">
        <v>3294</v>
      </c>
      <c r="C3271" s="11" t="s">
        <v>156</v>
      </c>
      <c r="D3271" s="12">
        <v>94575</v>
      </c>
      <c r="E3271" s="12"/>
      <c r="F3271" s="12">
        <v>94575</v>
      </c>
    </row>
    <row r="3272" spans="1:6" s="5" customFormat="1" ht="18.75" customHeight="1" x14ac:dyDescent="0.25">
      <c r="A3272" s="9">
        <v>6101680</v>
      </c>
      <c r="B3272" s="10" t="s">
        <v>3295</v>
      </c>
      <c r="C3272" s="11" t="s">
        <v>156</v>
      </c>
      <c r="D3272" s="12">
        <v>109125</v>
      </c>
      <c r="E3272" s="12"/>
      <c r="F3272" s="12">
        <v>109125</v>
      </c>
    </row>
    <row r="3273" spans="1:6" s="5" customFormat="1" ht="18.75" customHeight="1" x14ac:dyDescent="0.25">
      <c r="A3273" s="9">
        <v>6101690</v>
      </c>
      <c r="B3273" s="10" t="s">
        <v>3296</v>
      </c>
      <c r="C3273" s="11" t="s">
        <v>156</v>
      </c>
      <c r="D3273" s="12">
        <v>114945</v>
      </c>
      <c r="E3273" s="12"/>
      <c r="F3273" s="12">
        <v>114945</v>
      </c>
    </row>
    <row r="3274" spans="1:6" s="5" customFormat="1" ht="18.75" customHeight="1" x14ac:dyDescent="0.25">
      <c r="A3274" s="9">
        <v>6101760</v>
      </c>
      <c r="B3274" s="10" t="s">
        <v>3297</v>
      </c>
      <c r="C3274" s="11" t="s">
        <v>156</v>
      </c>
      <c r="D3274" s="12">
        <v>123190</v>
      </c>
      <c r="E3274" s="12"/>
      <c r="F3274" s="12">
        <v>123190</v>
      </c>
    </row>
    <row r="3275" spans="1:6" s="5" customFormat="1" ht="18.75" customHeight="1" x14ac:dyDescent="0.25">
      <c r="A3275" s="9">
        <v>6101770</v>
      </c>
      <c r="B3275" s="10" t="s">
        <v>3298</v>
      </c>
      <c r="C3275" s="11" t="s">
        <v>156</v>
      </c>
      <c r="D3275" s="12">
        <v>124536.72</v>
      </c>
      <c r="E3275" s="12"/>
      <c r="F3275" s="12">
        <v>124536.72</v>
      </c>
    </row>
    <row r="3276" spans="1:6" s="5" customFormat="1" ht="18.75" customHeight="1" x14ac:dyDescent="0.25">
      <c r="A3276" s="9">
        <v>6101800</v>
      </c>
      <c r="B3276" s="10" t="s">
        <v>3299</v>
      </c>
      <c r="C3276" s="11" t="s">
        <v>28</v>
      </c>
      <c r="D3276" s="12">
        <v>782.18</v>
      </c>
      <c r="E3276" s="12"/>
      <c r="F3276" s="12">
        <v>782.18</v>
      </c>
    </row>
    <row r="3277" spans="1:6" s="5" customFormat="1" ht="18.75" customHeight="1" x14ac:dyDescent="0.25">
      <c r="A3277" s="9">
        <v>6110001</v>
      </c>
      <c r="B3277" s="10" t="s">
        <v>3300</v>
      </c>
      <c r="C3277" s="11" t="s">
        <v>4</v>
      </c>
      <c r="D3277" s="12">
        <v>411743.28</v>
      </c>
      <c r="E3277" s="12">
        <v>22489.85</v>
      </c>
      <c r="F3277" s="12">
        <v>434233.13</v>
      </c>
    </row>
    <row r="3278" spans="1:6" s="5" customFormat="1" ht="18.75" customHeight="1" x14ac:dyDescent="0.25">
      <c r="A3278" s="9">
        <v>6110007</v>
      </c>
      <c r="B3278" s="10" t="s">
        <v>3301</v>
      </c>
      <c r="C3278" s="11" t="s">
        <v>4</v>
      </c>
      <c r="D3278" s="12">
        <v>382264.21</v>
      </c>
      <c r="E3278" s="12">
        <v>23956.52</v>
      </c>
      <c r="F3278" s="12">
        <v>406220.73</v>
      </c>
    </row>
    <row r="3279" spans="1:6" s="5" customFormat="1" ht="18.75" customHeight="1" x14ac:dyDescent="0.25">
      <c r="A3279" s="9">
        <v>6110010</v>
      </c>
      <c r="B3279" s="10" t="s">
        <v>3302</v>
      </c>
      <c r="C3279" s="11" t="s">
        <v>4</v>
      </c>
      <c r="D3279" s="12">
        <v>674033.88</v>
      </c>
      <c r="E3279" s="12">
        <v>21781.95</v>
      </c>
      <c r="F3279" s="12">
        <v>695815.83</v>
      </c>
    </row>
    <row r="3280" spans="1:6" s="5" customFormat="1" ht="18.75" customHeight="1" x14ac:dyDescent="0.25">
      <c r="A3280" s="9">
        <v>6110012</v>
      </c>
      <c r="B3280" s="10" t="s">
        <v>3303</v>
      </c>
      <c r="C3280" s="11" t="s">
        <v>4</v>
      </c>
      <c r="D3280" s="12">
        <v>239050.12</v>
      </c>
      <c r="E3280" s="12">
        <v>17991.88</v>
      </c>
      <c r="F3280" s="12">
        <v>257042</v>
      </c>
    </row>
    <row r="3281" spans="1:6" s="5" customFormat="1" ht="18.75" customHeight="1" x14ac:dyDescent="0.25">
      <c r="A3281" s="9">
        <v>6110014</v>
      </c>
      <c r="B3281" s="10" t="s">
        <v>3304</v>
      </c>
      <c r="C3281" s="11" t="s">
        <v>4</v>
      </c>
      <c r="D3281" s="12">
        <v>88626.07</v>
      </c>
      <c r="E3281" s="12">
        <v>11244.93</v>
      </c>
      <c r="F3281" s="12">
        <v>99871</v>
      </c>
    </row>
    <row r="3282" spans="1:6" s="5" customFormat="1" ht="18.75" customHeight="1" x14ac:dyDescent="0.25">
      <c r="A3282" s="9">
        <v>6110100</v>
      </c>
      <c r="B3282" s="10" t="s">
        <v>3305</v>
      </c>
      <c r="C3282" s="11" t="s">
        <v>4</v>
      </c>
      <c r="D3282" s="12">
        <v>18659.16</v>
      </c>
      <c r="E3282" s="12">
        <v>2659.6</v>
      </c>
      <c r="F3282" s="12">
        <v>21318.76</v>
      </c>
    </row>
    <row r="3283" spans="1:6" s="5" customFormat="1" ht="18.75" customHeight="1" x14ac:dyDescent="0.25">
      <c r="A3283" s="9">
        <v>6110101</v>
      </c>
      <c r="B3283" s="10" t="s">
        <v>3306</v>
      </c>
      <c r="C3283" s="11" t="s">
        <v>4</v>
      </c>
      <c r="D3283" s="12">
        <v>15893.08</v>
      </c>
      <c r="E3283" s="12">
        <v>2659.6</v>
      </c>
      <c r="F3283" s="12">
        <v>18552.68</v>
      </c>
    </row>
    <row r="3284" spans="1:6" s="5" customFormat="1" ht="18.75" customHeight="1" x14ac:dyDescent="0.25">
      <c r="A3284" s="9">
        <v>6110110</v>
      </c>
      <c r="B3284" s="10" t="s">
        <v>3307</v>
      </c>
      <c r="C3284" s="11" t="s">
        <v>4</v>
      </c>
      <c r="D3284" s="12">
        <v>51339.72</v>
      </c>
      <c r="E3284" s="12">
        <v>5808.76</v>
      </c>
      <c r="F3284" s="12">
        <v>57148.480000000003</v>
      </c>
    </row>
    <row r="3285" spans="1:6" s="5" customFormat="1" ht="18.75" customHeight="1" x14ac:dyDescent="0.25">
      <c r="A3285" s="9">
        <v>6110120</v>
      </c>
      <c r="B3285" s="10" t="s">
        <v>3308</v>
      </c>
      <c r="C3285" s="11" t="s">
        <v>4</v>
      </c>
      <c r="D3285" s="12">
        <v>46813.279999999999</v>
      </c>
      <c r="E3285" s="12">
        <v>7088.95</v>
      </c>
      <c r="F3285" s="12">
        <v>53902.23</v>
      </c>
    </row>
    <row r="3286" spans="1:6" s="5" customFormat="1" ht="18.75" customHeight="1" x14ac:dyDescent="0.25">
      <c r="A3286" s="9">
        <v>6110200</v>
      </c>
      <c r="B3286" s="10" t="s">
        <v>3309</v>
      </c>
      <c r="C3286" s="11" t="s">
        <v>4</v>
      </c>
      <c r="D3286" s="12">
        <v>4119.6899999999996</v>
      </c>
      <c r="E3286" s="12">
        <v>450.16</v>
      </c>
      <c r="F3286" s="12">
        <v>4569.8500000000004</v>
      </c>
    </row>
    <row r="3287" spans="1:6" s="5" customFormat="1" ht="18.75" customHeight="1" x14ac:dyDescent="0.25">
      <c r="A3287" s="9">
        <v>6110210</v>
      </c>
      <c r="B3287" s="10" t="s">
        <v>3310</v>
      </c>
      <c r="C3287" s="11" t="s">
        <v>4</v>
      </c>
      <c r="D3287" s="12">
        <v>4619.57</v>
      </c>
      <c r="E3287" s="12">
        <v>562.70000000000005</v>
      </c>
      <c r="F3287" s="12">
        <v>5182.2700000000004</v>
      </c>
    </row>
    <row r="3288" spans="1:6" s="5" customFormat="1" ht="18.75" customHeight="1" x14ac:dyDescent="0.25">
      <c r="A3288" s="9">
        <v>6110220</v>
      </c>
      <c r="B3288" s="10" t="s">
        <v>3311</v>
      </c>
      <c r="C3288" s="11" t="s">
        <v>4</v>
      </c>
      <c r="D3288" s="12">
        <v>5893.86</v>
      </c>
      <c r="E3288" s="12">
        <v>675.24</v>
      </c>
      <c r="F3288" s="12">
        <v>6569.1</v>
      </c>
    </row>
    <row r="3289" spans="1:6" s="5" customFormat="1" ht="18.75" customHeight="1" x14ac:dyDescent="0.25">
      <c r="A3289" s="9">
        <v>6110230</v>
      </c>
      <c r="B3289" s="10" t="s">
        <v>3312</v>
      </c>
      <c r="C3289" s="11" t="s">
        <v>4</v>
      </c>
      <c r="D3289" s="12">
        <v>5952.08</v>
      </c>
      <c r="E3289" s="12">
        <v>731.51</v>
      </c>
      <c r="F3289" s="12">
        <v>6683.59</v>
      </c>
    </row>
    <row r="3290" spans="1:6" s="5" customFormat="1" ht="18.75" customHeight="1" x14ac:dyDescent="0.25">
      <c r="A3290" s="9">
        <v>6110250</v>
      </c>
      <c r="B3290" s="10" t="s">
        <v>3313</v>
      </c>
      <c r="C3290" s="11" t="s">
        <v>4</v>
      </c>
      <c r="D3290" s="12">
        <v>4273.3599999999997</v>
      </c>
      <c r="E3290" s="12">
        <v>352.14</v>
      </c>
      <c r="F3290" s="12">
        <v>4625.5</v>
      </c>
    </row>
    <row r="3291" spans="1:6" s="5" customFormat="1" ht="18.75" customHeight="1" x14ac:dyDescent="0.25">
      <c r="A3291" s="9">
        <v>6110260</v>
      </c>
      <c r="B3291" s="10" t="s">
        <v>3314</v>
      </c>
      <c r="C3291" s="11" t="s">
        <v>4</v>
      </c>
      <c r="D3291" s="12">
        <v>4672.62</v>
      </c>
      <c r="E3291" s="12">
        <v>352.14</v>
      </c>
      <c r="F3291" s="12">
        <v>5024.76</v>
      </c>
    </row>
    <row r="3292" spans="1:6" s="5" customFormat="1" ht="18.75" customHeight="1" x14ac:dyDescent="0.25">
      <c r="A3292" s="9">
        <v>6110270</v>
      </c>
      <c r="B3292" s="10" t="s">
        <v>3315</v>
      </c>
      <c r="C3292" s="11" t="s">
        <v>4</v>
      </c>
      <c r="D3292" s="12">
        <v>5530.2</v>
      </c>
      <c r="E3292" s="12">
        <v>352.14</v>
      </c>
      <c r="F3292" s="12">
        <v>5882.34</v>
      </c>
    </row>
    <row r="3293" spans="1:6" s="5" customFormat="1" ht="18.75" customHeight="1" x14ac:dyDescent="0.25">
      <c r="A3293" s="9">
        <v>6110300</v>
      </c>
      <c r="B3293" s="10" t="s">
        <v>3316</v>
      </c>
      <c r="C3293" s="11" t="s">
        <v>56</v>
      </c>
      <c r="D3293" s="12">
        <v>10.18</v>
      </c>
      <c r="E3293" s="12">
        <v>9.81</v>
      </c>
      <c r="F3293" s="12">
        <v>19.989999999999998</v>
      </c>
    </row>
    <row r="3294" spans="1:6" s="5" customFormat="1" ht="18.75" customHeight="1" x14ac:dyDescent="0.25">
      <c r="A3294" s="9">
        <v>6110310</v>
      </c>
      <c r="B3294" s="10" t="s">
        <v>3317</v>
      </c>
      <c r="C3294" s="11" t="s">
        <v>56</v>
      </c>
      <c r="D3294" s="12">
        <v>15.34</v>
      </c>
      <c r="E3294" s="12">
        <v>9.81</v>
      </c>
      <c r="F3294" s="12">
        <v>25.15</v>
      </c>
    </row>
    <row r="3295" spans="1:6" s="5" customFormat="1" ht="18.75" customHeight="1" x14ac:dyDescent="0.25">
      <c r="A3295" s="9">
        <v>6110320</v>
      </c>
      <c r="B3295" s="10" t="s">
        <v>3318</v>
      </c>
      <c r="C3295" s="11" t="s">
        <v>56</v>
      </c>
      <c r="D3295" s="12">
        <v>22.63</v>
      </c>
      <c r="E3295" s="12">
        <v>9.81</v>
      </c>
      <c r="F3295" s="12">
        <v>32.44</v>
      </c>
    </row>
    <row r="3296" spans="1:6" s="5" customFormat="1" ht="18.75" customHeight="1" x14ac:dyDescent="0.25">
      <c r="A3296" s="9">
        <v>6110380</v>
      </c>
      <c r="B3296" s="10" t="s">
        <v>3319</v>
      </c>
      <c r="C3296" s="11" t="s">
        <v>28</v>
      </c>
      <c r="D3296" s="12">
        <v>87.87</v>
      </c>
      <c r="E3296" s="12">
        <v>70.34</v>
      </c>
      <c r="F3296" s="12">
        <v>158.21</v>
      </c>
    </row>
    <row r="3297" spans="1:6" s="5" customFormat="1" ht="18.75" customHeight="1" x14ac:dyDescent="0.25">
      <c r="A3297" s="9">
        <v>6110400</v>
      </c>
      <c r="B3297" s="10" t="s">
        <v>3320</v>
      </c>
      <c r="C3297" s="11" t="s">
        <v>28</v>
      </c>
      <c r="D3297" s="12">
        <v>4502.5200000000004</v>
      </c>
      <c r="E3297" s="12"/>
      <c r="F3297" s="12">
        <v>4502.5200000000004</v>
      </c>
    </row>
    <row r="3298" spans="1:6" s="5" customFormat="1" ht="18.75" customHeight="1" x14ac:dyDescent="0.25">
      <c r="A3298" s="9">
        <v>6110401</v>
      </c>
      <c r="B3298" s="10" t="s">
        <v>3321</v>
      </c>
      <c r="C3298" s="11" t="s">
        <v>28</v>
      </c>
      <c r="D3298" s="12">
        <v>1934.15</v>
      </c>
      <c r="E3298" s="12">
        <v>91.85</v>
      </c>
      <c r="F3298" s="12">
        <v>2026</v>
      </c>
    </row>
    <row r="3299" spans="1:6" s="5" customFormat="1" ht="18.75" customHeight="1" x14ac:dyDescent="0.25">
      <c r="A3299" s="9">
        <v>6110402</v>
      </c>
      <c r="B3299" s="10" t="s">
        <v>3322</v>
      </c>
      <c r="C3299" s="11" t="s">
        <v>28</v>
      </c>
      <c r="D3299" s="12">
        <v>1617.32</v>
      </c>
      <c r="E3299" s="12">
        <v>70.97</v>
      </c>
      <c r="F3299" s="12">
        <v>1688.29</v>
      </c>
    </row>
    <row r="3300" spans="1:6" s="5" customFormat="1" ht="18.75" customHeight="1" x14ac:dyDescent="0.25">
      <c r="A3300" s="9">
        <v>6110403</v>
      </c>
      <c r="B3300" s="10" t="s">
        <v>3323</v>
      </c>
      <c r="C3300" s="11" t="s">
        <v>28</v>
      </c>
      <c r="D3300" s="12">
        <v>1272.77</v>
      </c>
      <c r="E3300" s="12">
        <v>62.63</v>
      </c>
      <c r="F3300" s="12">
        <v>1335.4</v>
      </c>
    </row>
    <row r="3301" spans="1:6" s="5" customFormat="1" ht="18.75" customHeight="1" x14ac:dyDescent="0.25">
      <c r="A3301" s="9">
        <v>6110410</v>
      </c>
      <c r="B3301" s="10" t="s">
        <v>3324</v>
      </c>
      <c r="C3301" s="11" t="s">
        <v>4</v>
      </c>
      <c r="D3301" s="12"/>
      <c r="E3301" s="12">
        <v>268.27999999999997</v>
      </c>
      <c r="F3301" s="12">
        <v>268.27999999999997</v>
      </c>
    </row>
    <row r="3302" spans="1:6" s="5" customFormat="1" ht="18.75" customHeight="1" x14ac:dyDescent="0.25">
      <c r="A3302" s="9">
        <v>6110430</v>
      </c>
      <c r="B3302" s="10" t="s">
        <v>3325</v>
      </c>
      <c r="C3302" s="11" t="s">
        <v>4</v>
      </c>
      <c r="D3302" s="12">
        <v>6189.06</v>
      </c>
      <c r="E3302" s="12">
        <v>1125.4000000000001</v>
      </c>
      <c r="F3302" s="12">
        <v>7314.46</v>
      </c>
    </row>
    <row r="3303" spans="1:6" s="5" customFormat="1" ht="18.75" customHeight="1" x14ac:dyDescent="0.25">
      <c r="A3303" s="9">
        <v>6110440</v>
      </c>
      <c r="B3303" s="10" t="s">
        <v>3326</v>
      </c>
      <c r="C3303" s="11" t="s">
        <v>4</v>
      </c>
      <c r="D3303" s="12">
        <v>147.34</v>
      </c>
      <c r="E3303" s="12">
        <v>33.4</v>
      </c>
      <c r="F3303" s="12">
        <v>180.74</v>
      </c>
    </row>
    <row r="3304" spans="1:6" s="5" customFormat="1" ht="18.75" customHeight="1" x14ac:dyDescent="0.25">
      <c r="A3304" s="9">
        <v>6110510</v>
      </c>
      <c r="B3304" s="10" t="s">
        <v>3327</v>
      </c>
      <c r="C3304" s="11" t="s">
        <v>4</v>
      </c>
      <c r="D3304" s="12">
        <v>1194.24</v>
      </c>
      <c r="E3304" s="12">
        <v>96.03</v>
      </c>
      <c r="F3304" s="12">
        <v>1290.27</v>
      </c>
    </row>
    <row r="3305" spans="1:6" s="5" customFormat="1" ht="18.75" customHeight="1" x14ac:dyDescent="0.25">
      <c r="A3305" s="9">
        <v>6110511</v>
      </c>
      <c r="B3305" s="10" t="s">
        <v>3328</v>
      </c>
      <c r="C3305" s="11" t="s">
        <v>28</v>
      </c>
      <c r="D3305" s="12">
        <v>4107.43</v>
      </c>
      <c r="E3305" s="12">
        <v>146.13</v>
      </c>
      <c r="F3305" s="12">
        <v>4253.5600000000004</v>
      </c>
    </row>
    <row r="3306" spans="1:6" s="5" customFormat="1" ht="18.75" customHeight="1" x14ac:dyDescent="0.25">
      <c r="A3306" s="9">
        <v>6110512</v>
      </c>
      <c r="B3306" s="10" t="s">
        <v>3329</v>
      </c>
      <c r="C3306" s="11" t="s">
        <v>56</v>
      </c>
      <c r="D3306" s="12">
        <v>4128.84</v>
      </c>
      <c r="E3306" s="12">
        <v>36.39</v>
      </c>
      <c r="F3306" s="12">
        <v>4165.2299999999996</v>
      </c>
    </row>
    <row r="3307" spans="1:6" s="5" customFormat="1" ht="18.75" customHeight="1" x14ac:dyDescent="0.25">
      <c r="A3307" s="9">
        <v>6110513</v>
      </c>
      <c r="B3307" s="10" t="s">
        <v>3330</v>
      </c>
      <c r="C3307" s="11" t="s">
        <v>4</v>
      </c>
      <c r="D3307" s="12">
        <v>90.2</v>
      </c>
      <c r="E3307" s="12">
        <v>33.4</v>
      </c>
      <c r="F3307" s="12">
        <v>123.6</v>
      </c>
    </row>
    <row r="3308" spans="1:6" s="5" customFormat="1" ht="18.75" customHeight="1" x14ac:dyDescent="0.25">
      <c r="A3308" s="9">
        <v>6110514</v>
      </c>
      <c r="B3308" s="10" t="s">
        <v>3331</v>
      </c>
      <c r="C3308" s="11" t="s">
        <v>4</v>
      </c>
      <c r="D3308" s="12">
        <v>88.03</v>
      </c>
      <c r="E3308" s="12">
        <v>33.4</v>
      </c>
      <c r="F3308" s="12">
        <v>121.43</v>
      </c>
    </row>
    <row r="3309" spans="1:6" s="5" customFormat="1" ht="18.75" customHeight="1" x14ac:dyDescent="0.25">
      <c r="A3309" s="9">
        <v>6110530</v>
      </c>
      <c r="B3309" s="10" t="s">
        <v>3332</v>
      </c>
      <c r="C3309" s="11" t="s">
        <v>4</v>
      </c>
      <c r="D3309" s="12">
        <v>296.58</v>
      </c>
      <c r="E3309" s="12">
        <v>33.4</v>
      </c>
      <c r="F3309" s="12">
        <v>329.98</v>
      </c>
    </row>
    <row r="3310" spans="1:6" s="5" customFormat="1" ht="18.75" customHeight="1" x14ac:dyDescent="0.25">
      <c r="A3310" s="9">
        <v>6110550</v>
      </c>
      <c r="B3310" s="10" t="s">
        <v>3333</v>
      </c>
      <c r="C3310" s="11" t="s">
        <v>4</v>
      </c>
      <c r="D3310" s="12">
        <v>232.26</v>
      </c>
      <c r="E3310" s="12">
        <v>33.4</v>
      </c>
      <c r="F3310" s="12">
        <v>265.66000000000003</v>
      </c>
    </row>
    <row r="3311" spans="1:6" s="5" customFormat="1" ht="18.75" customHeight="1" x14ac:dyDescent="0.25">
      <c r="A3311" s="9">
        <v>6110564</v>
      </c>
      <c r="B3311" s="10" t="s">
        <v>3334</v>
      </c>
      <c r="C3311" s="11" t="s">
        <v>28</v>
      </c>
      <c r="D3311" s="12">
        <v>2737.89</v>
      </c>
      <c r="E3311" s="12">
        <v>204.58</v>
      </c>
      <c r="F3311" s="12">
        <v>2942.47</v>
      </c>
    </row>
    <row r="3312" spans="1:6" s="5" customFormat="1" ht="18.75" customHeight="1" x14ac:dyDescent="0.25">
      <c r="A3312" s="9">
        <v>6110565</v>
      </c>
      <c r="B3312" s="10" t="s">
        <v>3335</v>
      </c>
      <c r="C3312" s="11" t="s">
        <v>28</v>
      </c>
      <c r="D3312" s="12">
        <v>1653.49</v>
      </c>
      <c r="E3312" s="12">
        <v>83.5</v>
      </c>
      <c r="F3312" s="12">
        <v>1736.99</v>
      </c>
    </row>
    <row r="3313" spans="1:6" s="5" customFormat="1" ht="18.75" customHeight="1" x14ac:dyDescent="0.25">
      <c r="A3313" s="9">
        <v>6110566</v>
      </c>
      <c r="B3313" s="10" t="s">
        <v>3336</v>
      </c>
      <c r="C3313" s="11" t="s">
        <v>28</v>
      </c>
      <c r="D3313" s="12">
        <v>1547.41</v>
      </c>
      <c r="E3313" s="12">
        <v>41.75</v>
      </c>
      <c r="F3313" s="12">
        <v>1589.16</v>
      </c>
    </row>
    <row r="3314" spans="1:6" s="5" customFormat="1" ht="18.75" customHeight="1" x14ac:dyDescent="0.25">
      <c r="A3314" s="9">
        <v>6110567</v>
      </c>
      <c r="B3314" s="10" t="s">
        <v>3337</v>
      </c>
      <c r="C3314" s="11" t="s">
        <v>28</v>
      </c>
      <c r="D3314" s="12">
        <v>1482.52</v>
      </c>
      <c r="E3314" s="12">
        <v>91.85</v>
      </c>
      <c r="F3314" s="12">
        <v>1574.37</v>
      </c>
    </row>
    <row r="3315" spans="1:6" s="5" customFormat="1" ht="18.75" customHeight="1" x14ac:dyDescent="0.25">
      <c r="A3315" s="9">
        <v>6110568</v>
      </c>
      <c r="B3315" s="10" t="s">
        <v>3338</v>
      </c>
      <c r="C3315" s="11" t="s">
        <v>28</v>
      </c>
      <c r="D3315" s="12">
        <v>1895.21</v>
      </c>
      <c r="E3315" s="12">
        <v>121.08</v>
      </c>
      <c r="F3315" s="12">
        <v>2016.29</v>
      </c>
    </row>
    <row r="3316" spans="1:6" s="5" customFormat="1" ht="18.75" customHeight="1" x14ac:dyDescent="0.25">
      <c r="A3316" s="9">
        <v>6110569</v>
      </c>
      <c r="B3316" s="10" t="s">
        <v>3339</v>
      </c>
      <c r="C3316" s="11" t="s">
        <v>28</v>
      </c>
      <c r="D3316" s="12">
        <v>3205.26</v>
      </c>
      <c r="E3316" s="12">
        <v>200.4</v>
      </c>
      <c r="F3316" s="12">
        <v>3405.66</v>
      </c>
    </row>
    <row r="3317" spans="1:6" s="5" customFormat="1" ht="18.75" customHeight="1" x14ac:dyDescent="0.25">
      <c r="A3317" s="9">
        <v>6110574</v>
      </c>
      <c r="B3317" s="10" t="s">
        <v>3340</v>
      </c>
      <c r="C3317" s="11" t="s">
        <v>28</v>
      </c>
      <c r="D3317" s="12">
        <v>2313.16</v>
      </c>
      <c r="E3317" s="12">
        <v>150.30000000000001</v>
      </c>
      <c r="F3317" s="12">
        <v>2463.46</v>
      </c>
    </row>
    <row r="3318" spans="1:6" s="5" customFormat="1" ht="18.75" customHeight="1" x14ac:dyDescent="0.25">
      <c r="A3318" s="9">
        <v>6110575</v>
      </c>
      <c r="B3318" s="10" t="s">
        <v>3341</v>
      </c>
      <c r="C3318" s="11" t="s">
        <v>28</v>
      </c>
      <c r="D3318" s="12">
        <v>1663.98</v>
      </c>
      <c r="E3318" s="12">
        <v>104.38</v>
      </c>
      <c r="F3318" s="12">
        <v>1768.36</v>
      </c>
    </row>
    <row r="3319" spans="1:6" s="5" customFormat="1" ht="18.75" customHeight="1" x14ac:dyDescent="0.25">
      <c r="A3319" s="9">
        <v>6110576</v>
      </c>
      <c r="B3319" s="10" t="s">
        <v>3342</v>
      </c>
      <c r="C3319" s="11" t="s">
        <v>28</v>
      </c>
      <c r="D3319" s="12">
        <v>1417.43</v>
      </c>
      <c r="E3319" s="12">
        <v>83.5</v>
      </c>
      <c r="F3319" s="12">
        <v>1500.93</v>
      </c>
    </row>
    <row r="3320" spans="1:6" s="5" customFormat="1" ht="18.75" customHeight="1" x14ac:dyDescent="0.25">
      <c r="A3320" s="9">
        <v>6110577</v>
      </c>
      <c r="B3320" s="10" t="s">
        <v>3343</v>
      </c>
      <c r="C3320" s="11" t="s">
        <v>28</v>
      </c>
      <c r="D3320" s="12">
        <v>1245.2</v>
      </c>
      <c r="E3320" s="12">
        <v>70.97</v>
      </c>
      <c r="F3320" s="12">
        <v>1316.17</v>
      </c>
    </row>
    <row r="3321" spans="1:6" s="5" customFormat="1" ht="18.75" customHeight="1" x14ac:dyDescent="0.25">
      <c r="A3321" s="9">
        <v>6110578</v>
      </c>
      <c r="B3321" s="10" t="s">
        <v>3344</v>
      </c>
      <c r="C3321" s="11" t="s">
        <v>28</v>
      </c>
      <c r="D3321" s="12">
        <v>1026.3</v>
      </c>
      <c r="E3321" s="12">
        <v>62.63</v>
      </c>
      <c r="F3321" s="12">
        <v>1088.93</v>
      </c>
    </row>
    <row r="3322" spans="1:6" s="5" customFormat="1" ht="18.75" customHeight="1" x14ac:dyDescent="0.25">
      <c r="A3322" s="9">
        <v>6110581</v>
      </c>
      <c r="B3322" s="10" t="s">
        <v>3345</v>
      </c>
      <c r="C3322" s="11" t="s">
        <v>28</v>
      </c>
      <c r="D3322" s="12">
        <v>1338.48</v>
      </c>
      <c r="E3322" s="12">
        <v>83.5</v>
      </c>
      <c r="F3322" s="12">
        <v>1421.98</v>
      </c>
    </row>
    <row r="3323" spans="1:6" s="5" customFormat="1" ht="18.75" customHeight="1" x14ac:dyDescent="0.25">
      <c r="A3323" s="9">
        <v>6110582</v>
      </c>
      <c r="B3323" s="10" t="s">
        <v>3346</v>
      </c>
      <c r="C3323" s="11" t="s">
        <v>28</v>
      </c>
      <c r="D3323" s="12">
        <v>855.29</v>
      </c>
      <c r="E3323" s="12">
        <v>50.1</v>
      </c>
      <c r="F3323" s="12">
        <v>905.39</v>
      </c>
    </row>
    <row r="3324" spans="1:6" s="5" customFormat="1" ht="18.75" customHeight="1" x14ac:dyDescent="0.25">
      <c r="A3324" s="9">
        <v>6110583</v>
      </c>
      <c r="B3324" s="10" t="s">
        <v>3347</v>
      </c>
      <c r="C3324" s="11" t="s">
        <v>4</v>
      </c>
      <c r="D3324" s="12">
        <v>163.11000000000001</v>
      </c>
      <c r="E3324" s="12">
        <v>37.58</v>
      </c>
      <c r="F3324" s="12">
        <v>200.69</v>
      </c>
    </row>
    <row r="3325" spans="1:6" s="5" customFormat="1" ht="18.75" customHeight="1" x14ac:dyDescent="0.25">
      <c r="A3325" s="9">
        <v>6110584</v>
      </c>
      <c r="B3325" s="10" t="s">
        <v>3348</v>
      </c>
      <c r="C3325" s="11" t="s">
        <v>4</v>
      </c>
      <c r="D3325" s="12">
        <v>252.63</v>
      </c>
      <c r="E3325" s="12">
        <v>50.1</v>
      </c>
      <c r="F3325" s="12">
        <v>302.73</v>
      </c>
    </row>
    <row r="3326" spans="1:6" s="5" customFormat="1" ht="18.75" customHeight="1" x14ac:dyDescent="0.25">
      <c r="A3326" s="9">
        <v>6114005</v>
      </c>
      <c r="B3326" s="10" t="s">
        <v>3349</v>
      </c>
      <c r="C3326" s="11" t="s">
        <v>4</v>
      </c>
      <c r="D3326" s="12">
        <v>5595.58</v>
      </c>
      <c r="E3326" s="12">
        <v>1688.1</v>
      </c>
      <c r="F3326" s="12">
        <v>7283.68</v>
      </c>
    </row>
    <row r="3327" spans="1:6" s="5" customFormat="1" ht="18.75" customHeight="1" x14ac:dyDescent="0.25">
      <c r="A3327" s="9">
        <v>6114015</v>
      </c>
      <c r="B3327" s="10" t="s">
        <v>3350</v>
      </c>
      <c r="C3327" s="11" t="s">
        <v>4</v>
      </c>
      <c r="D3327" s="12">
        <v>21923.84</v>
      </c>
      <c r="E3327" s="12">
        <v>3938.9</v>
      </c>
      <c r="F3327" s="12">
        <v>25862.74</v>
      </c>
    </row>
    <row r="3328" spans="1:6" s="5" customFormat="1" ht="18.75" customHeight="1" x14ac:dyDescent="0.25">
      <c r="A3328" s="9">
        <v>6114050</v>
      </c>
      <c r="B3328" s="10" t="s">
        <v>3351</v>
      </c>
      <c r="C3328" s="11" t="s">
        <v>4</v>
      </c>
      <c r="D3328" s="12">
        <v>8519.86</v>
      </c>
      <c r="E3328" s="12">
        <v>218.34</v>
      </c>
      <c r="F3328" s="12">
        <v>8738.2000000000007</v>
      </c>
    </row>
    <row r="3329" spans="1:6" s="5" customFormat="1" ht="18.75" customHeight="1" x14ac:dyDescent="0.25">
      <c r="A3329" s="9">
        <v>6114051</v>
      </c>
      <c r="B3329" s="10" t="s">
        <v>3352</v>
      </c>
      <c r="C3329" s="11" t="s">
        <v>4</v>
      </c>
      <c r="D3329" s="12">
        <v>7733</v>
      </c>
      <c r="E3329" s="12">
        <v>218.34</v>
      </c>
      <c r="F3329" s="12">
        <v>7951.34</v>
      </c>
    </row>
    <row r="3330" spans="1:6" s="5" customFormat="1" ht="18.75" customHeight="1" x14ac:dyDescent="0.25">
      <c r="A3330" s="9">
        <v>6114070</v>
      </c>
      <c r="B3330" s="10" t="s">
        <v>3353</v>
      </c>
      <c r="C3330" s="11" t="s">
        <v>4</v>
      </c>
      <c r="D3330" s="12">
        <v>4354.37</v>
      </c>
      <c r="E3330" s="12">
        <v>218.34</v>
      </c>
      <c r="F3330" s="12">
        <v>4572.71</v>
      </c>
    </row>
    <row r="3331" spans="1:6" s="5" customFormat="1" ht="18.75" customHeight="1" x14ac:dyDescent="0.25">
      <c r="A3331" s="9">
        <v>6114080</v>
      </c>
      <c r="B3331" s="10" t="s">
        <v>3354</v>
      </c>
      <c r="C3331" s="11" t="s">
        <v>4</v>
      </c>
      <c r="D3331" s="12">
        <v>4234.3900000000003</v>
      </c>
      <c r="E3331" s="12">
        <v>218.34</v>
      </c>
      <c r="F3331" s="12">
        <v>4452.7299999999996</v>
      </c>
    </row>
    <row r="3332" spans="1:6" s="5" customFormat="1" ht="18.75" customHeight="1" x14ac:dyDescent="0.25">
      <c r="A3332" s="9">
        <v>6114100</v>
      </c>
      <c r="B3332" s="10" t="s">
        <v>3355</v>
      </c>
      <c r="C3332" s="11" t="s">
        <v>4</v>
      </c>
      <c r="D3332" s="12">
        <v>13466.62</v>
      </c>
      <c r="E3332" s="12">
        <v>509.1</v>
      </c>
      <c r="F3332" s="12">
        <v>13975.72</v>
      </c>
    </row>
    <row r="3333" spans="1:6" s="5" customFormat="1" ht="18.75" customHeight="1" x14ac:dyDescent="0.25">
      <c r="A3333" s="9">
        <v>6115010</v>
      </c>
      <c r="B3333" s="10" t="s">
        <v>3356</v>
      </c>
      <c r="C3333" s="11" t="s">
        <v>4</v>
      </c>
      <c r="D3333" s="12">
        <v>185.82</v>
      </c>
      <c r="E3333" s="12">
        <v>1.82</v>
      </c>
      <c r="F3333" s="12">
        <v>187.64</v>
      </c>
    </row>
    <row r="3334" spans="1:6" s="5" customFormat="1" ht="18.75" customHeight="1" x14ac:dyDescent="0.25">
      <c r="A3334" s="9">
        <v>6115020</v>
      </c>
      <c r="B3334" s="10" t="s">
        <v>3357</v>
      </c>
      <c r="C3334" s="11" t="s">
        <v>4</v>
      </c>
      <c r="D3334" s="12">
        <v>10.19</v>
      </c>
      <c r="E3334" s="12">
        <v>10.92</v>
      </c>
      <c r="F3334" s="12">
        <v>21.11</v>
      </c>
    </row>
    <row r="3335" spans="1:6" s="5" customFormat="1" ht="18.75" customHeight="1" x14ac:dyDescent="0.25">
      <c r="A3335" s="9">
        <v>6115030</v>
      </c>
      <c r="B3335" s="10" t="s">
        <v>3358</v>
      </c>
      <c r="C3335" s="11" t="s">
        <v>4</v>
      </c>
      <c r="D3335" s="12">
        <v>207.04</v>
      </c>
      <c r="E3335" s="12">
        <v>1.82</v>
      </c>
      <c r="F3335" s="12">
        <v>208.86</v>
      </c>
    </row>
    <row r="3336" spans="1:6" s="5" customFormat="1" ht="18.75" customHeight="1" x14ac:dyDescent="0.25">
      <c r="A3336" s="9">
        <v>6115040</v>
      </c>
      <c r="B3336" s="10" t="s">
        <v>3359</v>
      </c>
      <c r="C3336" s="11" t="s">
        <v>4</v>
      </c>
      <c r="D3336" s="12">
        <v>1934.46</v>
      </c>
      <c r="E3336" s="12">
        <v>11.18</v>
      </c>
      <c r="F3336" s="12">
        <v>1945.64</v>
      </c>
    </row>
    <row r="3337" spans="1:6" s="5" customFormat="1" ht="18.75" customHeight="1" x14ac:dyDescent="0.25">
      <c r="A3337" s="9">
        <v>6115050</v>
      </c>
      <c r="B3337" s="10" t="s">
        <v>3360</v>
      </c>
      <c r="C3337" s="11" t="s">
        <v>4</v>
      </c>
      <c r="D3337" s="12">
        <v>1742.41</v>
      </c>
      <c r="E3337" s="12">
        <v>16.77</v>
      </c>
      <c r="F3337" s="12">
        <v>1759.18</v>
      </c>
    </row>
    <row r="3338" spans="1:6" s="5" customFormat="1" ht="18.75" customHeight="1" x14ac:dyDescent="0.25">
      <c r="A3338" s="9">
        <v>6115060</v>
      </c>
      <c r="B3338" s="10" t="s">
        <v>3361</v>
      </c>
      <c r="C3338" s="11" t="s">
        <v>4</v>
      </c>
      <c r="D3338" s="12">
        <v>802.58</v>
      </c>
      <c r="E3338" s="12">
        <v>13.14</v>
      </c>
      <c r="F3338" s="12">
        <v>815.72</v>
      </c>
    </row>
    <row r="3339" spans="1:6" s="5" customFormat="1" ht="18.75" customHeight="1" x14ac:dyDescent="0.25">
      <c r="A3339" s="9">
        <v>6115070</v>
      </c>
      <c r="B3339" s="10" t="s">
        <v>3362</v>
      </c>
      <c r="C3339" s="11" t="s">
        <v>4</v>
      </c>
      <c r="D3339" s="12">
        <v>2381.86</v>
      </c>
      <c r="E3339" s="12">
        <v>16.77</v>
      </c>
      <c r="F3339" s="12">
        <v>2398.63</v>
      </c>
    </row>
    <row r="3340" spans="1:6" s="5" customFormat="1" ht="18.75" customHeight="1" x14ac:dyDescent="0.25">
      <c r="A3340" s="9">
        <v>6115080</v>
      </c>
      <c r="B3340" s="10" t="s">
        <v>3363</v>
      </c>
      <c r="C3340" s="11" t="s">
        <v>4</v>
      </c>
      <c r="D3340" s="12">
        <v>304.41000000000003</v>
      </c>
      <c r="E3340" s="12">
        <v>16.77</v>
      </c>
      <c r="F3340" s="12">
        <v>321.18</v>
      </c>
    </row>
    <row r="3341" spans="1:6" s="5" customFormat="1" ht="18.75" customHeight="1" x14ac:dyDescent="0.25">
      <c r="A3341" s="9">
        <v>6115090</v>
      </c>
      <c r="B3341" s="10" t="s">
        <v>3364</v>
      </c>
      <c r="C3341" s="11" t="s">
        <v>4</v>
      </c>
      <c r="D3341" s="12">
        <v>1978.63</v>
      </c>
      <c r="E3341" s="12">
        <v>16.77</v>
      </c>
      <c r="F3341" s="12">
        <v>1995.4</v>
      </c>
    </row>
    <row r="3342" spans="1:6" s="5" customFormat="1" ht="18.75" customHeight="1" x14ac:dyDescent="0.25">
      <c r="A3342" s="9">
        <v>6115100</v>
      </c>
      <c r="B3342" s="10" t="s">
        <v>3365</v>
      </c>
      <c r="C3342" s="11" t="s">
        <v>4</v>
      </c>
      <c r="D3342" s="12">
        <v>905.3</v>
      </c>
      <c r="E3342" s="12">
        <v>11.18</v>
      </c>
      <c r="F3342" s="12">
        <v>916.48</v>
      </c>
    </row>
    <row r="3343" spans="1:6" s="5" customFormat="1" ht="18.75" customHeight="1" x14ac:dyDescent="0.25">
      <c r="A3343" s="9">
        <v>6115110</v>
      </c>
      <c r="B3343" s="10" t="s">
        <v>3366</v>
      </c>
      <c r="C3343" s="11" t="s">
        <v>4</v>
      </c>
      <c r="D3343" s="12">
        <v>2014.05</v>
      </c>
      <c r="E3343" s="12">
        <v>13.14</v>
      </c>
      <c r="F3343" s="12">
        <v>2027.19</v>
      </c>
    </row>
    <row r="3344" spans="1:6" s="5" customFormat="1" ht="18.75" customHeight="1" x14ac:dyDescent="0.25">
      <c r="A3344" s="9">
        <v>6115120</v>
      </c>
      <c r="B3344" s="10" t="s">
        <v>3367</v>
      </c>
      <c r="C3344" s="11" t="s">
        <v>4</v>
      </c>
      <c r="D3344" s="12">
        <v>106.75</v>
      </c>
      <c r="E3344" s="12">
        <v>5.46</v>
      </c>
      <c r="F3344" s="12">
        <v>112.21</v>
      </c>
    </row>
    <row r="3345" spans="1:6" s="5" customFormat="1" ht="18.75" customHeight="1" x14ac:dyDescent="0.25">
      <c r="A3345" s="9">
        <v>6115130</v>
      </c>
      <c r="B3345" s="10" t="s">
        <v>3368</v>
      </c>
      <c r="C3345" s="11" t="s">
        <v>4</v>
      </c>
      <c r="D3345" s="12">
        <v>199.7</v>
      </c>
      <c r="E3345" s="12">
        <v>55.81</v>
      </c>
      <c r="F3345" s="12">
        <v>255.51</v>
      </c>
    </row>
    <row r="3346" spans="1:6" s="5" customFormat="1" ht="18.75" customHeight="1" x14ac:dyDescent="0.25">
      <c r="A3346" s="9">
        <v>6115140</v>
      </c>
      <c r="B3346" s="10" t="s">
        <v>3369</v>
      </c>
      <c r="C3346" s="11" t="s">
        <v>4</v>
      </c>
      <c r="D3346" s="12">
        <v>1462.73</v>
      </c>
      <c r="E3346" s="12">
        <v>38.21</v>
      </c>
      <c r="F3346" s="12">
        <v>1500.94</v>
      </c>
    </row>
    <row r="3347" spans="1:6" s="5" customFormat="1" ht="18.75" customHeight="1" x14ac:dyDescent="0.25">
      <c r="A3347" s="9">
        <v>6115150</v>
      </c>
      <c r="B3347" s="10" t="s">
        <v>3370</v>
      </c>
      <c r="C3347" s="11" t="s">
        <v>4</v>
      </c>
      <c r="D3347" s="12">
        <v>325.26</v>
      </c>
      <c r="E3347" s="12">
        <v>27.29</v>
      </c>
      <c r="F3347" s="12">
        <v>352.55</v>
      </c>
    </row>
    <row r="3348" spans="1:6" s="5" customFormat="1" ht="18.75" customHeight="1" x14ac:dyDescent="0.25">
      <c r="A3348" s="9">
        <v>6115160</v>
      </c>
      <c r="B3348" s="10" t="s">
        <v>3371</v>
      </c>
      <c r="C3348" s="11" t="s">
        <v>4</v>
      </c>
      <c r="D3348" s="12">
        <v>179.58</v>
      </c>
      <c r="E3348" s="12">
        <v>55.81</v>
      </c>
      <c r="F3348" s="12">
        <v>235.39</v>
      </c>
    </row>
    <row r="3349" spans="1:6" s="5" customFormat="1" ht="18.75" customHeight="1" x14ac:dyDescent="0.25">
      <c r="A3349" s="9">
        <v>6115164</v>
      </c>
      <c r="B3349" s="10" t="s">
        <v>3372</v>
      </c>
      <c r="C3349" s="11" t="s">
        <v>4</v>
      </c>
      <c r="D3349" s="12">
        <v>73.05</v>
      </c>
      <c r="E3349" s="12">
        <v>60.41</v>
      </c>
      <c r="F3349" s="12">
        <v>133.46</v>
      </c>
    </row>
    <row r="3350" spans="1:6" s="5" customFormat="1" ht="18.75" customHeight="1" x14ac:dyDescent="0.25">
      <c r="A3350" s="9">
        <v>6115170</v>
      </c>
      <c r="B3350" s="10" t="s">
        <v>3373</v>
      </c>
      <c r="C3350" s="11" t="s">
        <v>4</v>
      </c>
      <c r="D3350" s="12">
        <v>945.47</v>
      </c>
      <c r="E3350" s="12">
        <v>55.81</v>
      </c>
      <c r="F3350" s="12">
        <v>1001.28</v>
      </c>
    </row>
    <row r="3351" spans="1:6" s="5" customFormat="1" ht="18.75" customHeight="1" x14ac:dyDescent="0.25">
      <c r="A3351" s="9">
        <v>6115172</v>
      </c>
      <c r="B3351" s="10" t="s">
        <v>3374</v>
      </c>
      <c r="C3351" s="11" t="s">
        <v>4</v>
      </c>
      <c r="D3351" s="12">
        <v>901.87</v>
      </c>
      <c r="E3351" s="12">
        <v>55.81</v>
      </c>
      <c r="F3351" s="12">
        <v>957.68</v>
      </c>
    </row>
    <row r="3352" spans="1:6" s="5" customFormat="1" ht="18.75" customHeight="1" x14ac:dyDescent="0.25">
      <c r="A3352" s="9">
        <v>6115174</v>
      </c>
      <c r="B3352" s="10" t="s">
        <v>3375</v>
      </c>
      <c r="C3352" s="11" t="s">
        <v>4</v>
      </c>
      <c r="D3352" s="12">
        <v>1782.96</v>
      </c>
      <c r="E3352" s="12">
        <v>55.81</v>
      </c>
      <c r="F3352" s="12">
        <v>1838.77</v>
      </c>
    </row>
    <row r="3353" spans="1:6" s="5" customFormat="1" ht="18.75" customHeight="1" x14ac:dyDescent="0.25">
      <c r="A3353" s="9">
        <v>6115181</v>
      </c>
      <c r="B3353" s="10" t="s">
        <v>3376</v>
      </c>
      <c r="C3353" s="11" t="s">
        <v>4</v>
      </c>
      <c r="D3353" s="12">
        <v>3443.59</v>
      </c>
      <c r="E3353" s="12">
        <v>254.03</v>
      </c>
      <c r="F3353" s="12">
        <v>3697.62</v>
      </c>
    </row>
    <row r="3354" spans="1:6" s="5" customFormat="1" ht="18.75" customHeight="1" x14ac:dyDescent="0.25">
      <c r="A3354" s="9">
        <v>6115191</v>
      </c>
      <c r="B3354" s="10" t="s">
        <v>3377</v>
      </c>
      <c r="C3354" s="11" t="s">
        <v>4</v>
      </c>
      <c r="D3354" s="12">
        <v>2768.07</v>
      </c>
      <c r="E3354" s="12">
        <v>148.88999999999999</v>
      </c>
      <c r="F3354" s="12">
        <v>2916.96</v>
      </c>
    </row>
    <row r="3355" spans="1:6" s="5" customFormat="1" ht="18.75" customHeight="1" x14ac:dyDescent="0.25">
      <c r="A3355" s="9">
        <v>6115196</v>
      </c>
      <c r="B3355" s="10" t="s">
        <v>3378</v>
      </c>
      <c r="C3355" s="11" t="s">
        <v>4</v>
      </c>
      <c r="D3355" s="12">
        <v>4101.92</v>
      </c>
      <c r="E3355" s="12">
        <v>148.88999999999999</v>
      </c>
      <c r="F3355" s="12">
        <v>4250.8100000000004</v>
      </c>
    </row>
    <row r="3356" spans="1:6" s="5" customFormat="1" ht="18.75" customHeight="1" x14ac:dyDescent="0.25">
      <c r="A3356" s="9">
        <v>6115201</v>
      </c>
      <c r="B3356" s="10" t="s">
        <v>3379</v>
      </c>
      <c r="C3356" s="11" t="s">
        <v>4</v>
      </c>
      <c r="D3356" s="12">
        <v>705.56</v>
      </c>
      <c r="E3356" s="12">
        <v>170.8</v>
      </c>
      <c r="F3356" s="12">
        <v>876.36</v>
      </c>
    </row>
    <row r="3357" spans="1:6" s="5" customFormat="1" ht="18.75" customHeight="1" x14ac:dyDescent="0.25">
      <c r="A3357" s="9">
        <v>6120040</v>
      </c>
      <c r="B3357" s="10" t="s">
        <v>3380</v>
      </c>
      <c r="C3357" s="11" t="s">
        <v>156</v>
      </c>
      <c r="D3357" s="12">
        <v>831.68</v>
      </c>
      <c r="E3357" s="12">
        <v>9.4499999999999993</v>
      </c>
      <c r="F3357" s="12">
        <v>841.13</v>
      </c>
    </row>
    <row r="3358" spans="1:6" s="5" customFormat="1" ht="18.75" customHeight="1" x14ac:dyDescent="0.25">
      <c r="A3358" s="9">
        <v>6120092</v>
      </c>
      <c r="B3358" s="10" t="s">
        <v>3381</v>
      </c>
      <c r="C3358" s="11" t="s">
        <v>156</v>
      </c>
      <c r="D3358" s="12">
        <v>1055.0999999999999</v>
      </c>
      <c r="E3358" s="12">
        <v>9.4499999999999993</v>
      </c>
      <c r="F3358" s="12">
        <v>1064.55</v>
      </c>
    </row>
    <row r="3359" spans="1:6" s="5" customFormat="1" ht="18.75" customHeight="1" x14ac:dyDescent="0.25">
      <c r="A3359" s="9">
        <v>6120100</v>
      </c>
      <c r="B3359" s="10" t="s">
        <v>3382</v>
      </c>
      <c r="C3359" s="11" t="s">
        <v>156</v>
      </c>
      <c r="D3359" s="12">
        <v>1222.3900000000001</v>
      </c>
      <c r="E3359" s="12">
        <v>384.37</v>
      </c>
      <c r="F3359" s="12">
        <v>1606.76</v>
      </c>
    </row>
    <row r="3360" spans="1:6" s="5" customFormat="1" ht="18.75" customHeight="1" x14ac:dyDescent="0.25">
      <c r="A3360" s="9">
        <v>6120110</v>
      </c>
      <c r="B3360" s="10" t="s">
        <v>3383</v>
      </c>
      <c r="C3360" s="11" t="s">
        <v>156</v>
      </c>
      <c r="D3360" s="12">
        <v>1447.2</v>
      </c>
      <c r="E3360" s="12">
        <v>409.82</v>
      </c>
      <c r="F3360" s="12">
        <v>1857.02</v>
      </c>
    </row>
    <row r="3361" spans="1:6" s="5" customFormat="1" ht="18.75" customHeight="1" x14ac:dyDescent="0.25">
      <c r="A3361" s="9">
        <v>6120120</v>
      </c>
      <c r="B3361" s="10" t="s">
        <v>3384</v>
      </c>
      <c r="C3361" s="11" t="s">
        <v>156</v>
      </c>
      <c r="D3361" s="12">
        <v>1713.11</v>
      </c>
      <c r="E3361" s="12">
        <v>460.73</v>
      </c>
      <c r="F3361" s="12">
        <v>2173.84</v>
      </c>
    </row>
    <row r="3362" spans="1:6" s="5" customFormat="1" ht="18.75" customHeight="1" x14ac:dyDescent="0.25">
      <c r="A3362" s="9">
        <v>6120130</v>
      </c>
      <c r="B3362" s="10" t="s">
        <v>3385</v>
      </c>
      <c r="C3362" s="11" t="s">
        <v>156</v>
      </c>
      <c r="D3362" s="12">
        <v>2233.1799999999998</v>
      </c>
      <c r="E3362" s="12">
        <v>486.19</v>
      </c>
      <c r="F3362" s="12">
        <v>2719.37</v>
      </c>
    </row>
    <row r="3363" spans="1:6" s="5" customFormat="1" ht="18.75" customHeight="1" x14ac:dyDescent="0.25">
      <c r="A3363" s="9">
        <v>6120450</v>
      </c>
      <c r="B3363" s="10" t="s">
        <v>3386</v>
      </c>
      <c r="C3363" s="11" t="s">
        <v>263</v>
      </c>
      <c r="D3363" s="12">
        <v>29.95</v>
      </c>
      <c r="E3363" s="12">
        <v>21.18</v>
      </c>
      <c r="F3363" s="12">
        <v>51.13</v>
      </c>
    </row>
    <row r="3364" spans="1:6" s="5" customFormat="1" ht="18.75" customHeight="1" x14ac:dyDescent="0.25">
      <c r="A3364" s="9">
        <v>6204060</v>
      </c>
      <c r="B3364" s="10" t="s">
        <v>3387</v>
      </c>
      <c r="C3364" s="11" t="s">
        <v>4</v>
      </c>
      <c r="D3364" s="12">
        <v>4075.11</v>
      </c>
      <c r="E3364" s="12">
        <v>18.2</v>
      </c>
      <c r="F3364" s="12">
        <v>4093.31</v>
      </c>
    </row>
    <row r="3365" spans="1:6" s="5" customFormat="1" ht="18.75" customHeight="1" x14ac:dyDescent="0.25">
      <c r="A3365" s="9">
        <v>6204070</v>
      </c>
      <c r="B3365" s="10" t="s">
        <v>3388</v>
      </c>
      <c r="C3365" s="11" t="s">
        <v>56</v>
      </c>
      <c r="D3365" s="12">
        <v>1973</v>
      </c>
      <c r="E3365" s="12"/>
      <c r="F3365" s="12">
        <v>1973</v>
      </c>
    </row>
    <row r="3366" spans="1:6" s="5" customFormat="1" ht="18.75" customHeight="1" x14ac:dyDescent="0.25">
      <c r="A3366" s="9">
        <v>6204090</v>
      </c>
      <c r="B3366" s="10" t="s">
        <v>3389</v>
      </c>
      <c r="C3366" s="11" t="s">
        <v>56</v>
      </c>
      <c r="D3366" s="12">
        <v>2084.65</v>
      </c>
      <c r="E3366" s="12"/>
      <c r="F3366" s="12">
        <v>2084.65</v>
      </c>
    </row>
    <row r="3367" spans="1:6" s="5" customFormat="1" ht="18.75" customHeight="1" x14ac:dyDescent="0.25">
      <c r="A3367" s="9">
        <v>6220330</v>
      </c>
      <c r="B3367" s="10" t="s">
        <v>3390</v>
      </c>
      <c r="C3367" s="11" t="s">
        <v>28</v>
      </c>
      <c r="D3367" s="12">
        <v>9887.5400000000009</v>
      </c>
      <c r="E3367" s="12"/>
      <c r="F3367" s="12">
        <v>9887.5400000000009</v>
      </c>
    </row>
    <row r="3368" spans="1:6" s="5" customFormat="1" ht="18.75" customHeight="1" x14ac:dyDescent="0.25">
      <c r="A3368" s="9">
        <v>6220340</v>
      </c>
      <c r="B3368" s="10" t="s">
        <v>3391</v>
      </c>
      <c r="C3368" s="11" t="s">
        <v>28</v>
      </c>
      <c r="D3368" s="12">
        <v>8859.23</v>
      </c>
      <c r="E3368" s="12"/>
      <c r="F3368" s="12">
        <v>8859.23</v>
      </c>
    </row>
    <row r="3369" spans="1:6" s="5" customFormat="1" ht="18.75" customHeight="1" x14ac:dyDescent="0.25">
      <c r="A3369" s="9">
        <v>6220350</v>
      </c>
      <c r="B3369" s="10" t="s">
        <v>3392</v>
      </c>
      <c r="C3369" s="11" t="s">
        <v>28</v>
      </c>
      <c r="D3369" s="12">
        <v>4549.53</v>
      </c>
      <c r="E3369" s="12"/>
      <c r="F3369" s="12">
        <v>4549.53</v>
      </c>
    </row>
    <row r="3370" spans="1:6" s="5" customFormat="1" ht="18.75" customHeight="1" x14ac:dyDescent="0.25">
      <c r="A3370" s="9">
        <v>6501210</v>
      </c>
      <c r="B3370" s="10" t="s">
        <v>3393</v>
      </c>
      <c r="C3370" s="11" t="s">
        <v>28</v>
      </c>
      <c r="D3370" s="12">
        <v>1813.81</v>
      </c>
      <c r="E3370" s="12"/>
      <c r="F3370" s="12">
        <v>1813.81</v>
      </c>
    </row>
    <row r="3371" spans="1:6" s="5" customFormat="1" ht="18.75" customHeight="1" x14ac:dyDescent="0.25">
      <c r="A3371" s="9">
        <v>6502100</v>
      </c>
      <c r="B3371" s="10" t="s">
        <v>3394</v>
      </c>
      <c r="C3371" s="11" t="s">
        <v>28</v>
      </c>
      <c r="D3371" s="12">
        <v>2198.58</v>
      </c>
      <c r="E3371" s="12"/>
      <c r="F3371" s="12">
        <v>2198.58</v>
      </c>
    </row>
    <row r="3372" spans="1:6" s="5" customFormat="1" ht="18.75" customHeight="1" x14ac:dyDescent="0.25">
      <c r="A3372" s="9">
        <v>6602060</v>
      </c>
      <c r="B3372" s="10" t="s">
        <v>3395</v>
      </c>
      <c r="C3372" s="11" t="s">
        <v>4</v>
      </c>
      <c r="D3372" s="12">
        <v>979.62</v>
      </c>
      <c r="E3372" s="12">
        <v>10.92</v>
      </c>
      <c r="F3372" s="12">
        <v>990.54</v>
      </c>
    </row>
    <row r="3373" spans="1:6" s="5" customFormat="1" ht="18.75" customHeight="1" x14ac:dyDescent="0.25">
      <c r="A3373" s="9">
        <v>6602090</v>
      </c>
      <c r="B3373" s="10" t="s">
        <v>3396</v>
      </c>
      <c r="C3373" s="11" t="s">
        <v>4</v>
      </c>
      <c r="D3373" s="12">
        <v>10315.73</v>
      </c>
      <c r="E3373" s="12"/>
      <c r="F3373" s="12">
        <v>10315.73</v>
      </c>
    </row>
    <row r="3374" spans="1:6" s="5" customFormat="1" ht="18.75" customHeight="1" x14ac:dyDescent="0.25">
      <c r="A3374" s="9">
        <v>6602130</v>
      </c>
      <c r="B3374" s="10" t="s">
        <v>3397</v>
      </c>
      <c r="C3374" s="11" t="s">
        <v>156</v>
      </c>
      <c r="D3374" s="12">
        <v>197.01</v>
      </c>
      <c r="E3374" s="12">
        <v>36.39</v>
      </c>
      <c r="F3374" s="12">
        <v>233.4</v>
      </c>
    </row>
    <row r="3375" spans="1:6" s="5" customFormat="1" ht="18.75" customHeight="1" x14ac:dyDescent="0.25">
      <c r="A3375" s="9">
        <v>6602239</v>
      </c>
      <c r="B3375" s="10" t="s">
        <v>3398</v>
      </c>
      <c r="C3375" s="11" t="s">
        <v>156</v>
      </c>
      <c r="D3375" s="12">
        <v>2877</v>
      </c>
      <c r="E3375" s="12"/>
      <c r="F3375" s="12">
        <v>2877</v>
      </c>
    </row>
    <row r="3376" spans="1:6" s="5" customFormat="1" ht="18.75" customHeight="1" x14ac:dyDescent="0.25">
      <c r="A3376" s="9">
        <v>6602240</v>
      </c>
      <c r="B3376" s="10" t="s">
        <v>3399</v>
      </c>
      <c r="C3376" s="11" t="s">
        <v>156</v>
      </c>
      <c r="D3376" s="12">
        <v>5748.42</v>
      </c>
      <c r="E3376" s="12"/>
      <c r="F3376" s="12">
        <v>5748.42</v>
      </c>
    </row>
    <row r="3377" spans="1:6" s="5" customFormat="1" ht="18.75" customHeight="1" x14ac:dyDescent="0.25">
      <c r="A3377" s="9">
        <v>6602460</v>
      </c>
      <c r="B3377" s="10" t="s">
        <v>3400</v>
      </c>
      <c r="C3377" s="11" t="s">
        <v>156</v>
      </c>
      <c r="D3377" s="12">
        <v>1226.02</v>
      </c>
      <c r="E3377" s="12">
        <v>90.98</v>
      </c>
      <c r="F3377" s="12">
        <v>1317</v>
      </c>
    </row>
    <row r="3378" spans="1:6" s="5" customFormat="1" ht="18.75" customHeight="1" x14ac:dyDescent="0.25">
      <c r="A3378" s="9">
        <v>6602500</v>
      </c>
      <c r="B3378" s="10" t="s">
        <v>3401</v>
      </c>
      <c r="C3378" s="11" t="s">
        <v>4</v>
      </c>
      <c r="D3378" s="12">
        <v>2671.31</v>
      </c>
      <c r="E3378" s="12">
        <v>10.92</v>
      </c>
      <c r="F3378" s="12">
        <v>2682.23</v>
      </c>
    </row>
    <row r="3379" spans="1:6" s="5" customFormat="1" ht="18.75" customHeight="1" x14ac:dyDescent="0.25">
      <c r="A3379" s="9">
        <v>6602560</v>
      </c>
      <c r="B3379" s="10" t="s">
        <v>3402</v>
      </c>
      <c r="C3379" s="11" t="s">
        <v>156</v>
      </c>
      <c r="D3379" s="12">
        <v>2563.62</v>
      </c>
      <c r="E3379" s="12">
        <v>497.62</v>
      </c>
      <c r="F3379" s="12">
        <v>3061.24</v>
      </c>
    </row>
    <row r="3380" spans="1:6" s="5" customFormat="1" ht="18.75" customHeight="1" x14ac:dyDescent="0.25">
      <c r="A3380" s="9">
        <v>6608061</v>
      </c>
      <c r="B3380" s="10" t="s">
        <v>3403</v>
      </c>
      <c r="C3380" s="11" t="s">
        <v>4</v>
      </c>
      <c r="D3380" s="12">
        <v>3811.95</v>
      </c>
      <c r="E3380" s="12">
        <v>820.64</v>
      </c>
      <c r="F3380" s="12">
        <v>4632.59</v>
      </c>
    </row>
    <row r="3381" spans="1:6" s="5" customFormat="1" ht="18.75" customHeight="1" x14ac:dyDescent="0.25">
      <c r="A3381" s="9">
        <v>6608100</v>
      </c>
      <c r="B3381" s="10" t="s">
        <v>3404</v>
      </c>
      <c r="C3381" s="11" t="s">
        <v>4</v>
      </c>
      <c r="D3381" s="12">
        <v>706.3</v>
      </c>
      <c r="E3381" s="12">
        <v>256.45</v>
      </c>
      <c r="F3381" s="12">
        <v>962.75</v>
      </c>
    </row>
    <row r="3382" spans="1:6" s="5" customFormat="1" ht="18.75" customHeight="1" x14ac:dyDescent="0.25">
      <c r="A3382" s="9">
        <v>6608110</v>
      </c>
      <c r="B3382" s="10" t="s">
        <v>3405</v>
      </c>
      <c r="C3382" s="11" t="s">
        <v>4</v>
      </c>
      <c r="D3382" s="12">
        <v>1165.3</v>
      </c>
      <c r="E3382" s="12">
        <v>256.45</v>
      </c>
      <c r="F3382" s="12">
        <v>1421.75</v>
      </c>
    </row>
    <row r="3383" spans="1:6" s="5" customFormat="1" ht="18.75" customHeight="1" x14ac:dyDescent="0.25">
      <c r="A3383" s="9">
        <v>6608111</v>
      </c>
      <c r="B3383" s="10" t="s">
        <v>3406</v>
      </c>
      <c r="C3383" s="11" t="s">
        <v>4</v>
      </c>
      <c r="D3383" s="12">
        <v>1101.3499999999999</v>
      </c>
      <c r="E3383" s="12">
        <v>256.45</v>
      </c>
      <c r="F3383" s="12">
        <v>1357.8</v>
      </c>
    </row>
    <row r="3384" spans="1:6" s="5" customFormat="1" ht="18.75" customHeight="1" x14ac:dyDescent="0.25">
      <c r="A3384" s="9">
        <v>6608115</v>
      </c>
      <c r="B3384" s="10" t="s">
        <v>3407</v>
      </c>
      <c r="C3384" s="11" t="s">
        <v>4</v>
      </c>
      <c r="D3384" s="12">
        <v>2235.12</v>
      </c>
      <c r="E3384" s="12">
        <v>512.9</v>
      </c>
      <c r="F3384" s="12">
        <v>2748.02</v>
      </c>
    </row>
    <row r="3385" spans="1:6" s="5" customFormat="1" ht="18.75" customHeight="1" x14ac:dyDescent="0.25">
      <c r="A3385" s="9">
        <v>6608131</v>
      </c>
      <c r="B3385" s="10" t="s">
        <v>3408</v>
      </c>
      <c r="C3385" s="11" t="s">
        <v>4</v>
      </c>
      <c r="D3385" s="12">
        <v>933.47</v>
      </c>
      <c r="E3385" s="12">
        <v>8.18</v>
      </c>
      <c r="F3385" s="12">
        <v>941.65</v>
      </c>
    </row>
    <row r="3386" spans="1:6" s="5" customFormat="1" ht="18.75" customHeight="1" x14ac:dyDescent="0.25">
      <c r="A3386" s="9">
        <v>6608240</v>
      </c>
      <c r="B3386" s="10" t="s">
        <v>3409</v>
      </c>
      <c r="C3386" s="11" t="s">
        <v>4</v>
      </c>
      <c r="D3386" s="12">
        <v>10.23</v>
      </c>
      <c r="E3386" s="12">
        <v>18.2</v>
      </c>
      <c r="F3386" s="12">
        <v>28.43</v>
      </c>
    </row>
    <row r="3387" spans="1:6" s="5" customFormat="1" ht="18.75" customHeight="1" x14ac:dyDescent="0.25">
      <c r="A3387" s="9">
        <v>6608258</v>
      </c>
      <c r="B3387" s="10" t="s">
        <v>3410</v>
      </c>
      <c r="C3387" s="11" t="s">
        <v>4</v>
      </c>
      <c r="D3387" s="12">
        <v>1255.96</v>
      </c>
      <c r="E3387" s="12">
        <v>145.56</v>
      </c>
      <c r="F3387" s="12">
        <v>1401.52</v>
      </c>
    </row>
    <row r="3388" spans="1:6" s="5" customFormat="1" ht="18.75" customHeight="1" x14ac:dyDescent="0.25">
      <c r="A3388" s="9">
        <v>6608260</v>
      </c>
      <c r="B3388" s="10" t="s">
        <v>3411</v>
      </c>
      <c r="C3388" s="11" t="s">
        <v>4</v>
      </c>
      <c r="D3388" s="12">
        <v>154.47</v>
      </c>
      <c r="E3388" s="12">
        <v>36.39</v>
      </c>
      <c r="F3388" s="12">
        <v>190.86</v>
      </c>
    </row>
    <row r="3389" spans="1:6" s="5" customFormat="1" ht="18.75" customHeight="1" x14ac:dyDescent="0.25">
      <c r="A3389" s="9">
        <v>6608270</v>
      </c>
      <c r="B3389" s="10" t="s">
        <v>3412</v>
      </c>
      <c r="C3389" s="11" t="s">
        <v>4</v>
      </c>
      <c r="D3389" s="12">
        <v>423.93</v>
      </c>
      <c r="E3389" s="12">
        <v>10.92</v>
      </c>
      <c r="F3389" s="12">
        <v>434.85</v>
      </c>
    </row>
    <row r="3390" spans="1:6" s="5" customFormat="1" ht="18.75" customHeight="1" x14ac:dyDescent="0.25">
      <c r="A3390" s="9">
        <v>6608324</v>
      </c>
      <c r="B3390" s="10" t="s">
        <v>3413</v>
      </c>
      <c r="C3390" s="11" t="s">
        <v>4</v>
      </c>
      <c r="D3390" s="12">
        <v>891.9</v>
      </c>
      <c r="E3390" s="12">
        <v>150.62</v>
      </c>
      <c r="F3390" s="12">
        <v>1042.52</v>
      </c>
    </row>
    <row r="3391" spans="1:6" s="5" customFormat="1" ht="18.75" customHeight="1" x14ac:dyDescent="0.25">
      <c r="A3391" s="9">
        <v>6608326</v>
      </c>
      <c r="B3391" s="10" t="s">
        <v>3414</v>
      </c>
      <c r="C3391" s="11" t="s">
        <v>4</v>
      </c>
      <c r="D3391" s="12">
        <v>3369.98</v>
      </c>
      <c r="E3391" s="12">
        <v>150.62</v>
      </c>
      <c r="F3391" s="12">
        <v>3520.6</v>
      </c>
    </row>
    <row r="3392" spans="1:6" s="5" customFormat="1" ht="18.75" customHeight="1" x14ac:dyDescent="0.25">
      <c r="A3392" s="9">
        <v>6608328</v>
      </c>
      <c r="B3392" s="10" t="s">
        <v>3415</v>
      </c>
      <c r="C3392" s="11" t="s">
        <v>4</v>
      </c>
      <c r="D3392" s="12">
        <v>9639.41</v>
      </c>
      <c r="E3392" s="12">
        <v>150.62</v>
      </c>
      <c r="F3392" s="12">
        <v>9790.0300000000007</v>
      </c>
    </row>
    <row r="3393" spans="1:6" s="5" customFormat="1" ht="18.75" customHeight="1" x14ac:dyDescent="0.25">
      <c r="A3393" s="9">
        <v>6608340</v>
      </c>
      <c r="B3393" s="10" t="s">
        <v>3416</v>
      </c>
      <c r="C3393" s="11" t="s">
        <v>4</v>
      </c>
      <c r="D3393" s="12">
        <v>1197.06</v>
      </c>
      <c r="E3393" s="12">
        <v>2.73</v>
      </c>
      <c r="F3393" s="12">
        <v>1199.79</v>
      </c>
    </row>
    <row r="3394" spans="1:6" s="5" customFormat="1" ht="18.75" customHeight="1" x14ac:dyDescent="0.25">
      <c r="A3394" s="9">
        <v>6608400</v>
      </c>
      <c r="B3394" s="10" t="s">
        <v>3417</v>
      </c>
      <c r="C3394" s="11" t="s">
        <v>156</v>
      </c>
      <c r="D3394" s="12">
        <v>9867.7800000000007</v>
      </c>
      <c r="E3394" s="12">
        <v>194.78</v>
      </c>
      <c r="F3394" s="12">
        <v>10062.56</v>
      </c>
    </row>
    <row r="3395" spans="1:6" s="5" customFormat="1" ht="18.75" customHeight="1" x14ac:dyDescent="0.25">
      <c r="A3395" s="9">
        <v>6608401</v>
      </c>
      <c r="B3395" s="10" t="s">
        <v>3418</v>
      </c>
      <c r="C3395" s="11" t="s">
        <v>156</v>
      </c>
      <c r="D3395" s="12">
        <v>14916.45</v>
      </c>
      <c r="E3395" s="12">
        <v>194.78</v>
      </c>
      <c r="F3395" s="12">
        <v>15111.23</v>
      </c>
    </row>
    <row r="3396" spans="1:6" s="5" customFormat="1" ht="18.75" customHeight="1" x14ac:dyDescent="0.25">
      <c r="A3396" s="9">
        <v>6608600</v>
      </c>
      <c r="B3396" s="10" t="s">
        <v>3419</v>
      </c>
      <c r="C3396" s="11" t="s">
        <v>4</v>
      </c>
      <c r="D3396" s="12">
        <v>1175.75</v>
      </c>
      <c r="E3396" s="12">
        <v>129.85</v>
      </c>
      <c r="F3396" s="12">
        <v>1305.5999999999999</v>
      </c>
    </row>
    <row r="3397" spans="1:6" s="5" customFormat="1" ht="18.75" customHeight="1" x14ac:dyDescent="0.25">
      <c r="A3397" s="9">
        <v>6608610</v>
      </c>
      <c r="B3397" s="10" t="s">
        <v>3420</v>
      </c>
      <c r="C3397" s="11" t="s">
        <v>4</v>
      </c>
      <c r="D3397" s="12">
        <v>1485.54</v>
      </c>
      <c r="E3397" s="12">
        <v>194.78</v>
      </c>
      <c r="F3397" s="12">
        <v>1680.32</v>
      </c>
    </row>
    <row r="3398" spans="1:6" s="5" customFormat="1" ht="18.75" customHeight="1" x14ac:dyDescent="0.25">
      <c r="A3398" s="9">
        <v>6608620</v>
      </c>
      <c r="B3398" s="10" t="s">
        <v>3421</v>
      </c>
      <c r="C3398" s="11" t="s">
        <v>4</v>
      </c>
      <c r="D3398" s="12">
        <v>3633.51</v>
      </c>
      <c r="E3398" s="12">
        <v>256.45</v>
      </c>
      <c r="F3398" s="12">
        <v>3889.96</v>
      </c>
    </row>
    <row r="3399" spans="1:6" s="5" customFormat="1" ht="18.75" customHeight="1" x14ac:dyDescent="0.25">
      <c r="A3399" s="9">
        <v>6620150</v>
      </c>
      <c r="B3399" s="10" t="s">
        <v>3422</v>
      </c>
      <c r="C3399" s="11" t="s">
        <v>4</v>
      </c>
      <c r="D3399" s="12">
        <v>17.75</v>
      </c>
      <c r="E3399" s="12">
        <v>10.25</v>
      </c>
      <c r="F3399" s="12">
        <v>28</v>
      </c>
    </row>
    <row r="3400" spans="1:6" s="5" customFormat="1" ht="18.75" customHeight="1" x14ac:dyDescent="0.25">
      <c r="A3400" s="9">
        <v>6620170</v>
      </c>
      <c r="B3400" s="10" t="s">
        <v>3423</v>
      </c>
      <c r="C3400" s="11" t="s">
        <v>4</v>
      </c>
      <c r="D3400" s="12">
        <v>31.43</v>
      </c>
      <c r="E3400" s="12">
        <v>10.25</v>
      </c>
      <c r="F3400" s="12">
        <v>41.68</v>
      </c>
    </row>
    <row r="3401" spans="1:6" s="5" customFormat="1" ht="18.75" customHeight="1" x14ac:dyDescent="0.25">
      <c r="A3401" s="9">
        <v>6620202</v>
      </c>
      <c r="B3401" s="10" t="s">
        <v>3424</v>
      </c>
      <c r="C3401" s="11" t="s">
        <v>4</v>
      </c>
      <c r="D3401" s="12"/>
      <c r="E3401" s="12">
        <v>150.62</v>
      </c>
      <c r="F3401" s="12">
        <v>150.62</v>
      </c>
    </row>
    <row r="3402" spans="1:6" s="5" customFormat="1" ht="18.75" customHeight="1" x14ac:dyDescent="0.25">
      <c r="A3402" s="9">
        <v>6620212</v>
      </c>
      <c r="B3402" s="10" t="s">
        <v>3425</v>
      </c>
      <c r="C3402" s="11" t="s">
        <v>4</v>
      </c>
      <c r="D3402" s="12"/>
      <c r="E3402" s="12">
        <v>150.62</v>
      </c>
      <c r="F3402" s="12">
        <v>150.62</v>
      </c>
    </row>
    <row r="3403" spans="1:6" s="5" customFormat="1" ht="18.75" customHeight="1" x14ac:dyDescent="0.25">
      <c r="A3403" s="9">
        <v>6620221</v>
      </c>
      <c r="B3403" s="10" t="s">
        <v>3426</v>
      </c>
      <c r="C3403" s="11" t="s">
        <v>4</v>
      </c>
      <c r="D3403" s="12">
        <v>14014.14</v>
      </c>
      <c r="E3403" s="12">
        <v>13.64</v>
      </c>
      <c r="F3403" s="12">
        <v>14027.78</v>
      </c>
    </row>
    <row r="3404" spans="1:6" s="5" customFormat="1" ht="18.75" customHeight="1" x14ac:dyDescent="0.25">
      <c r="A3404" s="9">
        <v>6620225</v>
      </c>
      <c r="B3404" s="10" t="s">
        <v>3427</v>
      </c>
      <c r="C3404" s="11" t="s">
        <v>4</v>
      </c>
      <c r="D3404" s="12">
        <v>2476.83</v>
      </c>
      <c r="E3404" s="12">
        <v>13.64</v>
      </c>
      <c r="F3404" s="12">
        <v>2490.4699999999998</v>
      </c>
    </row>
    <row r="3405" spans="1:6" s="5" customFormat="1" ht="18.75" customHeight="1" x14ac:dyDescent="0.25">
      <c r="A3405" s="9">
        <v>6702160</v>
      </c>
      <c r="B3405" s="10" t="s">
        <v>3428</v>
      </c>
      <c r="C3405" s="11" t="s">
        <v>4</v>
      </c>
      <c r="D3405" s="12">
        <v>1601.04</v>
      </c>
      <c r="E3405" s="12">
        <v>64.319999999999993</v>
      </c>
      <c r="F3405" s="12">
        <v>1665.36</v>
      </c>
    </row>
    <row r="3406" spans="1:6" s="5" customFormat="1" ht="18.75" customHeight="1" x14ac:dyDescent="0.25">
      <c r="A3406" s="9">
        <v>6702210</v>
      </c>
      <c r="B3406" s="10" t="s">
        <v>3429</v>
      </c>
      <c r="C3406" s="11" t="s">
        <v>28</v>
      </c>
      <c r="D3406" s="12">
        <v>896.93</v>
      </c>
      <c r="E3406" s="12">
        <v>7.26</v>
      </c>
      <c r="F3406" s="12">
        <v>904.19</v>
      </c>
    </row>
    <row r="3407" spans="1:6" s="5" customFormat="1" ht="18.75" customHeight="1" x14ac:dyDescent="0.25">
      <c r="A3407" s="9">
        <v>6702240</v>
      </c>
      <c r="B3407" s="10" t="s">
        <v>3430</v>
      </c>
      <c r="C3407" s="11" t="s">
        <v>28</v>
      </c>
      <c r="D3407" s="12">
        <v>2139.7199999999998</v>
      </c>
      <c r="E3407" s="12">
        <v>7.26</v>
      </c>
      <c r="F3407" s="12">
        <v>2146.98</v>
      </c>
    </row>
    <row r="3408" spans="1:6" s="5" customFormat="1" ht="18.75" customHeight="1" x14ac:dyDescent="0.25">
      <c r="A3408" s="9">
        <v>6702280</v>
      </c>
      <c r="B3408" s="10" t="s">
        <v>3431</v>
      </c>
      <c r="C3408" s="11" t="s">
        <v>4</v>
      </c>
      <c r="D3408" s="12">
        <v>845.26</v>
      </c>
      <c r="E3408" s="12">
        <v>3.63</v>
      </c>
      <c r="F3408" s="12">
        <v>848.89</v>
      </c>
    </row>
    <row r="3409" spans="1:6" s="5" customFormat="1" ht="18.75" customHeight="1" x14ac:dyDescent="0.25">
      <c r="A3409" s="9">
        <v>6702301</v>
      </c>
      <c r="B3409" s="10" t="s">
        <v>3432</v>
      </c>
      <c r="C3409" s="11" t="s">
        <v>4</v>
      </c>
      <c r="D3409" s="12">
        <v>18626.75</v>
      </c>
      <c r="E3409" s="12">
        <v>129.75</v>
      </c>
      <c r="F3409" s="12">
        <v>18756.5</v>
      </c>
    </row>
    <row r="3410" spans="1:6" s="5" customFormat="1" ht="18.75" customHeight="1" x14ac:dyDescent="0.25">
      <c r="A3410" s="9">
        <v>6702320</v>
      </c>
      <c r="B3410" s="10" t="s">
        <v>3433</v>
      </c>
      <c r="C3410" s="11" t="s">
        <v>28</v>
      </c>
      <c r="D3410" s="12">
        <v>1685.76</v>
      </c>
      <c r="E3410" s="12">
        <v>23.34</v>
      </c>
      <c r="F3410" s="12">
        <v>1709.1</v>
      </c>
    </row>
    <row r="3411" spans="1:6" s="5" customFormat="1" ht="18.75" customHeight="1" x14ac:dyDescent="0.25">
      <c r="A3411" s="9">
        <v>6702330</v>
      </c>
      <c r="B3411" s="10" t="s">
        <v>3434</v>
      </c>
      <c r="C3411" s="11" t="s">
        <v>4</v>
      </c>
      <c r="D3411" s="12">
        <v>88643.4</v>
      </c>
      <c r="E3411" s="12"/>
      <c r="F3411" s="12">
        <v>88643.4</v>
      </c>
    </row>
    <row r="3412" spans="1:6" s="5" customFormat="1" ht="18.75" customHeight="1" x14ac:dyDescent="0.25">
      <c r="A3412" s="9">
        <v>6702400</v>
      </c>
      <c r="B3412" s="10" t="s">
        <v>3435</v>
      </c>
      <c r="C3412" s="11" t="s">
        <v>4</v>
      </c>
      <c r="D3412" s="12">
        <v>46593.54</v>
      </c>
      <c r="E3412" s="12">
        <v>210.81</v>
      </c>
      <c r="F3412" s="12">
        <v>46804.35</v>
      </c>
    </row>
    <row r="3413" spans="1:6" s="5" customFormat="1" ht="18.75" customHeight="1" x14ac:dyDescent="0.25">
      <c r="A3413" s="9">
        <v>6702410</v>
      </c>
      <c r="B3413" s="10" t="s">
        <v>3436</v>
      </c>
      <c r="C3413" s="11" t="s">
        <v>156</v>
      </c>
      <c r="D3413" s="12">
        <v>399721.81</v>
      </c>
      <c r="E3413" s="12"/>
      <c r="F3413" s="12">
        <v>399721.81</v>
      </c>
    </row>
    <row r="3414" spans="1:6" s="5" customFormat="1" ht="18.75" customHeight="1" x14ac:dyDescent="0.25">
      <c r="A3414" s="9">
        <v>6702502</v>
      </c>
      <c r="B3414" s="10" t="s">
        <v>3437</v>
      </c>
      <c r="C3414" s="11" t="s">
        <v>156</v>
      </c>
      <c r="D3414" s="12">
        <v>5073.09</v>
      </c>
      <c r="E3414" s="12">
        <v>46817.02</v>
      </c>
      <c r="F3414" s="12">
        <v>51890.11</v>
      </c>
    </row>
    <row r="3415" spans="1:6" s="5" customFormat="1" ht="18.75" customHeight="1" x14ac:dyDescent="0.25">
      <c r="A3415" s="9">
        <v>6702503</v>
      </c>
      <c r="B3415" s="10" t="s">
        <v>3438</v>
      </c>
      <c r="C3415" s="11" t="s">
        <v>156</v>
      </c>
      <c r="D3415" s="12">
        <v>7021.84</v>
      </c>
      <c r="E3415" s="12">
        <v>56510.98</v>
      </c>
      <c r="F3415" s="12">
        <v>63532.82</v>
      </c>
    </row>
    <row r="3416" spans="1:6" s="5" customFormat="1" ht="18.75" customHeight="1" x14ac:dyDescent="0.25">
      <c r="A3416" s="9">
        <v>6801600</v>
      </c>
      <c r="B3416" s="10" t="s">
        <v>3439</v>
      </c>
      <c r="C3416" s="11" t="s">
        <v>4</v>
      </c>
      <c r="D3416" s="12">
        <v>1363.93</v>
      </c>
      <c r="E3416" s="12">
        <v>218.2</v>
      </c>
      <c r="F3416" s="12">
        <v>1582.13</v>
      </c>
    </row>
    <row r="3417" spans="1:6" s="5" customFormat="1" ht="18.75" customHeight="1" x14ac:dyDescent="0.25">
      <c r="A3417" s="9">
        <v>6801620</v>
      </c>
      <c r="B3417" s="10" t="s">
        <v>3440</v>
      </c>
      <c r="C3417" s="11" t="s">
        <v>4</v>
      </c>
      <c r="D3417" s="12">
        <v>1201.27</v>
      </c>
      <c r="E3417" s="12">
        <v>218.2</v>
      </c>
      <c r="F3417" s="12">
        <v>1419.47</v>
      </c>
    </row>
    <row r="3418" spans="1:6" s="5" customFormat="1" ht="18.75" customHeight="1" x14ac:dyDescent="0.25">
      <c r="A3418" s="9">
        <v>6801630</v>
      </c>
      <c r="B3418" s="10" t="s">
        <v>3441</v>
      </c>
      <c r="C3418" s="11" t="s">
        <v>4</v>
      </c>
      <c r="D3418" s="12">
        <v>1755.94</v>
      </c>
      <c r="E3418" s="12">
        <v>218.2</v>
      </c>
      <c r="F3418" s="12">
        <v>1974.14</v>
      </c>
    </row>
    <row r="3419" spans="1:6" s="5" customFormat="1" ht="18.75" customHeight="1" x14ac:dyDescent="0.25">
      <c r="A3419" s="9">
        <v>6801640</v>
      </c>
      <c r="B3419" s="10" t="s">
        <v>3442</v>
      </c>
      <c r="C3419" s="11" t="s">
        <v>4</v>
      </c>
      <c r="D3419" s="12">
        <v>2428.5</v>
      </c>
      <c r="E3419" s="12">
        <v>218.2</v>
      </c>
      <c r="F3419" s="12">
        <v>2646.7</v>
      </c>
    </row>
    <row r="3420" spans="1:6" s="5" customFormat="1" ht="18.75" customHeight="1" x14ac:dyDescent="0.25">
      <c r="A3420" s="9">
        <v>6801650</v>
      </c>
      <c r="B3420" s="10" t="s">
        <v>3443</v>
      </c>
      <c r="C3420" s="11" t="s">
        <v>4</v>
      </c>
      <c r="D3420" s="12">
        <v>1948.75</v>
      </c>
      <c r="E3420" s="12">
        <v>218.2</v>
      </c>
      <c r="F3420" s="12">
        <v>2166.9499999999998</v>
      </c>
    </row>
    <row r="3421" spans="1:6" s="5" customFormat="1" ht="18.75" customHeight="1" x14ac:dyDescent="0.25">
      <c r="A3421" s="9">
        <v>6801670</v>
      </c>
      <c r="B3421" s="10" t="s">
        <v>3444</v>
      </c>
      <c r="C3421" s="11" t="s">
        <v>4</v>
      </c>
      <c r="D3421" s="12">
        <v>1266.6400000000001</v>
      </c>
      <c r="E3421" s="12">
        <v>218.2</v>
      </c>
      <c r="F3421" s="12">
        <v>1484.84</v>
      </c>
    </row>
    <row r="3422" spans="1:6" s="5" customFormat="1" ht="18.75" customHeight="1" x14ac:dyDescent="0.25">
      <c r="A3422" s="9">
        <v>6801730</v>
      </c>
      <c r="B3422" s="10" t="s">
        <v>3445</v>
      </c>
      <c r="C3422" s="11" t="s">
        <v>4</v>
      </c>
      <c r="D3422" s="12">
        <v>1484.83</v>
      </c>
      <c r="E3422" s="12">
        <v>218.2</v>
      </c>
      <c r="F3422" s="12">
        <v>1703.03</v>
      </c>
    </row>
    <row r="3423" spans="1:6" s="5" customFormat="1" ht="18.75" customHeight="1" x14ac:dyDescent="0.25">
      <c r="A3423" s="9">
        <v>6801740</v>
      </c>
      <c r="B3423" s="10" t="s">
        <v>3446</v>
      </c>
      <c r="C3423" s="11" t="s">
        <v>4</v>
      </c>
      <c r="D3423" s="12">
        <v>1890.7</v>
      </c>
      <c r="E3423" s="12">
        <v>218.2</v>
      </c>
      <c r="F3423" s="12">
        <v>2108.9</v>
      </c>
    </row>
    <row r="3424" spans="1:6" s="5" customFormat="1" ht="18.75" customHeight="1" x14ac:dyDescent="0.25">
      <c r="A3424" s="9">
        <v>6801750</v>
      </c>
      <c r="B3424" s="10" t="s">
        <v>3447</v>
      </c>
      <c r="C3424" s="11" t="s">
        <v>4</v>
      </c>
      <c r="D3424" s="12">
        <v>2269.7399999999998</v>
      </c>
      <c r="E3424" s="12">
        <v>218.2</v>
      </c>
      <c r="F3424" s="12">
        <v>2487.94</v>
      </c>
    </row>
    <row r="3425" spans="1:6" s="5" customFormat="1" ht="18.75" customHeight="1" x14ac:dyDescent="0.25">
      <c r="A3425" s="9">
        <v>6801760</v>
      </c>
      <c r="B3425" s="10" t="s">
        <v>3448</v>
      </c>
      <c r="C3425" s="11" t="s">
        <v>4</v>
      </c>
      <c r="D3425" s="12">
        <v>2674.95</v>
      </c>
      <c r="E3425" s="12">
        <v>218.2</v>
      </c>
      <c r="F3425" s="12">
        <v>2893.15</v>
      </c>
    </row>
    <row r="3426" spans="1:6" s="5" customFormat="1" ht="18.75" customHeight="1" x14ac:dyDescent="0.25">
      <c r="A3426" s="9">
        <v>6801800</v>
      </c>
      <c r="B3426" s="10" t="s">
        <v>3449</v>
      </c>
      <c r="C3426" s="11" t="s">
        <v>4</v>
      </c>
      <c r="D3426" s="12">
        <v>2882.32</v>
      </c>
      <c r="E3426" s="12">
        <v>218.2</v>
      </c>
      <c r="F3426" s="12">
        <v>3100.52</v>
      </c>
    </row>
    <row r="3427" spans="1:6" s="5" customFormat="1" ht="18.75" customHeight="1" x14ac:dyDescent="0.25">
      <c r="A3427" s="9">
        <v>6801810</v>
      </c>
      <c r="B3427" s="10" t="s">
        <v>3450</v>
      </c>
      <c r="C3427" s="11" t="s">
        <v>4</v>
      </c>
      <c r="D3427" s="12">
        <v>3148.45</v>
      </c>
      <c r="E3427" s="12">
        <v>218.2</v>
      </c>
      <c r="F3427" s="12">
        <v>3366.65</v>
      </c>
    </row>
    <row r="3428" spans="1:6" s="5" customFormat="1" ht="18.75" customHeight="1" x14ac:dyDescent="0.25">
      <c r="A3428" s="9">
        <v>6801850</v>
      </c>
      <c r="B3428" s="10" t="s">
        <v>3451</v>
      </c>
      <c r="C3428" s="11" t="s">
        <v>4</v>
      </c>
      <c r="D3428" s="12">
        <v>4595.58</v>
      </c>
      <c r="E3428" s="12">
        <v>218.2</v>
      </c>
      <c r="F3428" s="12">
        <v>4813.78</v>
      </c>
    </row>
    <row r="3429" spans="1:6" s="5" customFormat="1" ht="18.75" customHeight="1" x14ac:dyDescent="0.25">
      <c r="A3429" s="9">
        <v>6802010</v>
      </c>
      <c r="B3429" s="10" t="s">
        <v>3452</v>
      </c>
      <c r="C3429" s="11" t="s">
        <v>4</v>
      </c>
      <c r="D3429" s="12">
        <v>573.98</v>
      </c>
      <c r="E3429" s="12">
        <v>130.9</v>
      </c>
      <c r="F3429" s="12">
        <v>704.88</v>
      </c>
    </row>
    <row r="3430" spans="1:6" s="5" customFormat="1" ht="18.75" customHeight="1" x14ac:dyDescent="0.25">
      <c r="A3430" s="9">
        <v>6802020</v>
      </c>
      <c r="B3430" s="10" t="s">
        <v>3453</v>
      </c>
      <c r="C3430" s="11" t="s">
        <v>4</v>
      </c>
      <c r="D3430" s="12">
        <v>411.87</v>
      </c>
      <c r="E3430" s="12">
        <v>157.08000000000001</v>
      </c>
      <c r="F3430" s="12">
        <v>568.95000000000005</v>
      </c>
    </row>
    <row r="3431" spans="1:6" s="5" customFormat="1" ht="18.75" customHeight="1" x14ac:dyDescent="0.25">
      <c r="A3431" s="9">
        <v>6802030</v>
      </c>
      <c r="B3431" s="10" t="s">
        <v>3454</v>
      </c>
      <c r="C3431" s="11" t="s">
        <v>4</v>
      </c>
      <c r="D3431" s="12">
        <v>895.53</v>
      </c>
      <c r="E3431" s="12">
        <v>157.08000000000001</v>
      </c>
      <c r="F3431" s="12">
        <v>1052.6099999999999</v>
      </c>
    </row>
    <row r="3432" spans="1:6" s="5" customFormat="1" ht="18.75" customHeight="1" x14ac:dyDescent="0.25">
      <c r="A3432" s="9">
        <v>6802040</v>
      </c>
      <c r="B3432" s="10" t="s">
        <v>3455</v>
      </c>
      <c r="C3432" s="11" t="s">
        <v>4</v>
      </c>
      <c r="D3432" s="12">
        <v>1132.99</v>
      </c>
      <c r="E3432" s="12">
        <v>235.62</v>
      </c>
      <c r="F3432" s="12">
        <v>1368.61</v>
      </c>
    </row>
    <row r="3433" spans="1:6" s="5" customFormat="1" ht="18.75" customHeight="1" x14ac:dyDescent="0.25">
      <c r="A3433" s="9">
        <v>6802050</v>
      </c>
      <c r="B3433" s="10" t="s">
        <v>3456</v>
      </c>
      <c r="C3433" s="11" t="s">
        <v>4</v>
      </c>
      <c r="D3433" s="12">
        <v>1307.3399999999999</v>
      </c>
      <c r="E3433" s="12">
        <v>314.16000000000003</v>
      </c>
      <c r="F3433" s="12">
        <v>1621.5</v>
      </c>
    </row>
    <row r="3434" spans="1:6" s="5" customFormat="1" ht="18.75" customHeight="1" x14ac:dyDescent="0.25">
      <c r="A3434" s="9">
        <v>6802060</v>
      </c>
      <c r="B3434" s="10" t="s">
        <v>3457</v>
      </c>
      <c r="C3434" s="11" t="s">
        <v>4</v>
      </c>
      <c r="D3434" s="12">
        <v>2004.09</v>
      </c>
      <c r="E3434" s="12">
        <v>235.62</v>
      </c>
      <c r="F3434" s="12">
        <v>2239.71</v>
      </c>
    </row>
    <row r="3435" spans="1:6" s="5" customFormat="1" ht="18.75" customHeight="1" x14ac:dyDescent="0.25">
      <c r="A3435" s="9">
        <v>6802070</v>
      </c>
      <c r="B3435" s="10" t="s">
        <v>3458</v>
      </c>
      <c r="C3435" s="11" t="s">
        <v>4</v>
      </c>
      <c r="D3435" s="12">
        <v>1023.25</v>
      </c>
      <c r="E3435" s="12">
        <v>235.62</v>
      </c>
      <c r="F3435" s="12">
        <v>1258.8699999999999</v>
      </c>
    </row>
    <row r="3436" spans="1:6" s="5" customFormat="1" ht="18.75" customHeight="1" x14ac:dyDescent="0.25">
      <c r="A3436" s="9">
        <v>6802090</v>
      </c>
      <c r="B3436" s="10" t="s">
        <v>3459</v>
      </c>
      <c r="C3436" s="11" t="s">
        <v>4</v>
      </c>
      <c r="D3436" s="12">
        <v>2005.99</v>
      </c>
      <c r="E3436" s="12">
        <v>314.16000000000003</v>
      </c>
      <c r="F3436" s="12">
        <v>2320.15</v>
      </c>
    </row>
    <row r="3437" spans="1:6" s="5" customFormat="1" ht="18.75" customHeight="1" x14ac:dyDescent="0.25">
      <c r="A3437" s="9">
        <v>6802100</v>
      </c>
      <c r="B3437" s="10" t="s">
        <v>3460</v>
      </c>
      <c r="C3437" s="11" t="s">
        <v>4</v>
      </c>
      <c r="D3437" s="12">
        <v>100.86</v>
      </c>
      <c r="E3437" s="12">
        <v>104.72</v>
      </c>
      <c r="F3437" s="12">
        <v>205.58</v>
      </c>
    </row>
    <row r="3438" spans="1:6" s="5" customFormat="1" ht="18.75" customHeight="1" x14ac:dyDescent="0.25">
      <c r="A3438" s="9">
        <v>6802110</v>
      </c>
      <c r="B3438" s="10" t="s">
        <v>3461</v>
      </c>
      <c r="C3438" s="11" t="s">
        <v>4</v>
      </c>
      <c r="D3438" s="12">
        <v>108.92</v>
      </c>
      <c r="E3438" s="12">
        <v>104.72</v>
      </c>
      <c r="F3438" s="12">
        <v>213.64</v>
      </c>
    </row>
    <row r="3439" spans="1:6" s="5" customFormat="1" ht="18.75" customHeight="1" x14ac:dyDescent="0.25">
      <c r="A3439" s="9">
        <v>6802120</v>
      </c>
      <c r="B3439" s="10" t="s">
        <v>3462</v>
      </c>
      <c r="C3439" s="11" t="s">
        <v>4</v>
      </c>
      <c r="D3439" s="12">
        <v>185.27</v>
      </c>
      <c r="E3439" s="12">
        <v>130.9</v>
      </c>
      <c r="F3439" s="12">
        <v>316.17</v>
      </c>
    </row>
    <row r="3440" spans="1:6" s="5" customFormat="1" ht="18.75" customHeight="1" x14ac:dyDescent="0.25">
      <c r="A3440" s="9">
        <v>6802140</v>
      </c>
      <c r="B3440" s="10" t="s">
        <v>3463</v>
      </c>
      <c r="C3440" s="11" t="s">
        <v>4</v>
      </c>
      <c r="D3440" s="12">
        <v>370.54</v>
      </c>
      <c r="E3440" s="12">
        <v>157.08000000000001</v>
      </c>
      <c r="F3440" s="12">
        <v>527.62</v>
      </c>
    </row>
    <row r="3441" spans="1:6" s="5" customFormat="1" ht="18.75" customHeight="1" x14ac:dyDescent="0.25">
      <c r="A3441" s="9">
        <v>6820010</v>
      </c>
      <c r="B3441" s="10" t="s">
        <v>3464</v>
      </c>
      <c r="C3441" s="11" t="s">
        <v>4</v>
      </c>
      <c r="D3441" s="12">
        <v>209.04</v>
      </c>
      <c r="E3441" s="12">
        <v>171.98</v>
      </c>
      <c r="F3441" s="12">
        <v>381.02</v>
      </c>
    </row>
    <row r="3442" spans="1:6" s="5" customFormat="1" ht="18.75" customHeight="1" x14ac:dyDescent="0.25">
      <c r="A3442" s="9">
        <v>6820040</v>
      </c>
      <c r="B3442" s="10" t="s">
        <v>3465</v>
      </c>
      <c r="C3442" s="11" t="s">
        <v>4</v>
      </c>
      <c r="D3442" s="12">
        <v>53.11</v>
      </c>
      <c r="E3442" s="12">
        <v>12.73</v>
      </c>
      <c r="F3442" s="12">
        <v>65.84</v>
      </c>
    </row>
    <row r="3443" spans="1:6" s="5" customFormat="1" ht="18.75" customHeight="1" x14ac:dyDescent="0.25">
      <c r="A3443" s="9">
        <v>6820050</v>
      </c>
      <c r="B3443" s="10" t="s">
        <v>3466</v>
      </c>
      <c r="C3443" s="11" t="s">
        <v>4</v>
      </c>
      <c r="D3443" s="12">
        <v>580.82000000000005</v>
      </c>
      <c r="E3443" s="12">
        <v>25.46</v>
      </c>
      <c r="F3443" s="12">
        <v>606.28</v>
      </c>
    </row>
    <row r="3444" spans="1:6" s="5" customFormat="1" ht="18.75" customHeight="1" x14ac:dyDescent="0.25">
      <c r="A3444" s="9">
        <v>6820120</v>
      </c>
      <c r="B3444" s="10" t="s">
        <v>3467</v>
      </c>
      <c r="C3444" s="11" t="s">
        <v>4</v>
      </c>
      <c r="D3444" s="12">
        <v>32.24</v>
      </c>
      <c r="E3444" s="12">
        <v>25.47</v>
      </c>
      <c r="F3444" s="12">
        <v>57.71</v>
      </c>
    </row>
    <row r="3445" spans="1:6" s="5" customFormat="1" ht="18.75" customHeight="1" x14ac:dyDescent="0.25">
      <c r="A3445" s="9">
        <v>6903090</v>
      </c>
      <c r="B3445" s="10" t="s">
        <v>3468</v>
      </c>
      <c r="C3445" s="11" t="s">
        <v>4</v>
      </c>
      <c r="D3445" s="12">
        <v>64.69</v>
      </c>
      <c r="E3445" s="12"/>
      <c r="F3445" s="12">
        <v>64.69</v>
      </c>
    </row>
    <row r="3446" spans="1:6" s="5" customFormat="1" ht="18.75" customHeight="1" x14ac:dyDescent="0.25">
      <c r="A3446" s="9">
        <v>6903130</v>
      </c>
      <c r="B3446" s="10" t="s">
        <v>3469</v>
      </c>
      <c r="C3446" s="11" t="s">
        <v>4</v>
      </c>
      <c r="D3446" s="12">
        <v>395.85</v>
      </c>
      <c r="E3446" s="12">
        <v>44.96</v>
      </c>
      <c r="F3446" s="12">
        <v>440.81</v>
      </c>
    </row>
    <row r="3447" spans="1:6" s="5" customFormat="1" ht="18.75" customHeight="1" x14ac:dyDescent="0.25">
      <c r="A3447" s="9">
        <v>6903140</v>
      </c>
      <c r="B3447" s="10" t="s">
        <v>3470</v>
      </c>
      <c r="C3447" s="11" t="s">
        <v>4</v>
      </c>
      <c r="D3447" s="12">
        <v>828.16</v>
      </c>
      <c r="E3447" s="12">
        <v>95.61</v>
      </c>
      <c r="F3447" s="12">
        <v>923.77</v>
      </c>
    </row>
    <row r="3448" spans="1:6" s="5" customFormat="1" ht="18.75" customHeight="1" x14ac:dyDescent="0.25">
      <c r="A3448" s="9">
        <v>6903310</v>
      </c>
      <c r="B3448" s="10" t="s">
        <v>3471</v>
      </c>
      <c r="C3448" s="11" t="s">
        <v>4</v>
      </c>
      <c r="D3448" s="12">
        <v>163.6</v>
      </c>
      <c r="E3448" s="12">
        <v>14.56</v>
      </c>
      <c r="F3448" s="12">
        <v>178.16</v>
      </c>
    </row>
    <row r="3449" spans="1:6" s="5" customFormat="1" ht="18.75" customHeight="1" x14ac:dyDescent="0.25">
      <c r="A3449" s="9">
        <v>6903340</v>
      </c>
      <c r="B3449" s="10" t="s">
        <v>3472</v>
      </c>
      <c r="C3449" s="11" t="s">
        <v>4</v>
      </c>
      <c r="D3449" s="12">
        <v>33.76</v>
      </c>
      <c r="E3449" s="12">
        <v>5.46</v>
      </c>
      <c r="F3449" s="12">
        <v>39.22</v>
      </c>
    </row>
    <row r="3450" spans="1:6" s="5" customFormat="1" ht="18.75" customHeight="1" x14ac:dyDescent="0.25">
      <c r="A3450" s="9">
        <v>6903360</v>
      </c>
      <c r="B3450" s="10" t="s">
        <v>3473</v>
      </c>
      <c r="C3450" s="11" t="s">
        <v>4</v>
      </c>
      <c r="D3450" s="12">
        <v>147.79</v>
      </c>
      <c r="E3450" s="12">
        <v>5.46</v>
      </c>
      <c r="F3450" s="12">
        <v>153.25</v>
      </c>
    </row>
    <row r="3451" spans="1:6" s="5" customFormat="1" ht="18.75" customHeight="1" x14ac:dyDescent="0.25">
      <c r="A3451" s="9">
        <v>6903400</v>
      </c>
      <c r="B3451" s="10" t="s">
        <v>3474</v>
      </c>
      <c r="C3451" s="11" t="s">
        <v>156</v>
      </c>
      <c r="D3451" s="12">
        <v>4998.6899999999996</v>
      </c>
      <c r="E3451" s="12"/>
      <c r="F3451" s="12">
        <v>4998.6899999999996</v>
      </c>
    </row>
    <row r="3452" spans="1:6" s="5" customFormat="1" ht="18.75" customHeight="1" x14ac:dyDescent="0.25">
      <c r="A3452" s="9">
        <v>6903410</v>
      </c>
      <c r="B3452" s="10" t="s">
        <v>3475</v>
      </c>
      <c r="C3452" s="11" t="s">
        <v>156</v>
      </c>
      <c r="D3452" s="12">
        <v>23281.01</v>
      </c>
      <c r="E3452" s="12"/>
      <c r="F3452" s="12">
        <v>23281.01</v>
      </c>
    </row>
    <row r="3453" spans="1:6" s="5" customFormat="1" ht="18.75" customHeight="1" x14ac:dyDescent="0.25">
      <c r="A3453" s="9">
        <v>6903420</v>
      </c>
      <c r="B3453" s="10" t="s">
        <v>3476</v>
      </c>
      <c r="C3453" s="11" t="s">
        <v>156</v>
      </c>
      <c r="D3453" s="12">
        <v>65151.42</v>
      </c>
      <c r="E3453" s="12"/>
      <c r="F3453" s="12">
        <v>65151.42</v>
      </c>
    </row>
    <row r="3454" spans="1:6" s="5" customFormat="1" ht="18.75" customHeight="1" x14ac:dyDescent="0.25">
      <c r="A3454" s="9">
        <v>6905010</v>
      </c>
      <c r="B3454" s="10" t="s">
        <v>3477</v>
      </c>
      <c r="C3454" s="11" t="s">
        <v>4</v>
      </c>
      <c r="D3454" s="12">
        <v>8431.35</v>
      </c>
      <c r="E3454" s="12">
        <v>54.59</v>
      </c>
      <c r="F3454" s="12">
        <v>8485.94</v>
      </c>
    </row>
    <row r="3455" spans="1:6" s="5" customFormat="1" ht="18.75" customHeight="1" x14ac:dyDescent="0.25">
      <c r="A3455" s="9">
        <v>6905040</v>
      </c>
      <c r="B3455" s="10" t="s">
        <v>3478</v>
      </c>
      <c r="C3455" s="11" t="s">
        <v>4</v>
      </c>
      <c r="D3455" s="12">
        <v>11415.78</v>
      </c>
      <c r="E3455" s="12">
        <v>54.59</v>
      </c>
      <c r="F3455" s="12">
        <v>11470.37</v>
      </c>
    </row>
    <row r="3456" spans="1:6" s="5" customFormat="1" ht="18.75" customHeight="1" x14ac:dyDescent="0.25">
      <c r="A3456" s="9">
        <v>6905230</v>
      </c>
      <c r="B3456" s="10" t="s">
        <v>3479</v>
      </c>
      <c r="C3456" s="11" t="s">
        <v>4</v>
      </c>
      <c r="D3456" s="12">
        <v>32000.23</v>
      </c>
      <c r="E3456" s="12">
        <v>54.59</v>
      </c>
      <c r="F3456" s="12">
        <v>32054.82</v>
      </c>
    </row>
    <row r="3457" spans="1:6" s="5" customFormat="1" ht="18.75" customHeight="1" x14ac:dyDescent="0.25">
      <c r="A3457" s="9">
        <v>6906020</v>
      </c>
      <c r="B3457" s="10" t="s">
        <v>3480</v>
      </c>
      <c r="C3457" s="11" t="s">
        <v>4</v>
      </c>
      <c r="D3457" s="12">
        <v>33984.910000000003</v>
      </c>
      <c r="E3457" s="12">
        <v>101.82</v>
      </c>
      <c r="F3457" s="12">
        <v>34086.730000000003</v>
      </c>
    </row>
    <row r="3458" spans="1:6" s="5" customFormat="1" ht="18.75" customHeight="1" x14ac:dyDescent="0.25">
      <c r="A3458" s="9">
        <v>6906030</v>
      </c>
      <c r="B3458" s="10" t="s">
        <v>3481</v>
      </c>
      <c r="C3458" s="11" t="s">
        <v>4</v>
      </c>
      <c r="D3458" s="12">
        <v>44676.87</v>
      </c>
      <c r="E3458" s="12">
        <v>101.82</v>
      </c>
      <c r="F3458" s="12">
        <v>44778.69</v>
      </c>
    </row>
    <row r="3459" spans="1:6" s="5" customFormat="1" ht="18.75" customHeight="1" x14ac:dyDescent="0.25">
      <c r="A3459" s="9">
        <v>6906040</v>
      </c>
      <c r="B3459" s="10" t="s">
        <v>3482</v>
      </c>
      <c r="C3459" s="11" t="s">
        <v>4</v>
      </c>
      <c r="D3459" s="12">
        <v>50598.62</v>
      </c>
      <c r="E3459" s="12">
        <v>101.82</v>
      </c>
      <c r="F3459" s="12">
        <v>50700.44</v>
      </c>
    </row>
    <row r="3460" spans="1:6" s="5" customFormat="1" ht="18.75" customHeight="1" x14ac:dyDescent="0.25">
      <c r="A3460" s="9">
        <v>6906050</v>
      </c>
      <c r="B3460" s="10" t="s">
        <v>3483</v>
      </c>
      <c r="C3460" s="11" t="s">
        <v>4</v>
      </c>
      <c r="D3460" s="12">
        <v>4827.34</v>
      </c>
      <c r="E3460" s="12">
        <v>72.78</v>
      </c>
      <c r="F3460" s="12">
        <v>4900.12</v>
      </c>
    </row>
    <row r="3461" spans="1:6" s="5" customFormat="1" ht="18.75" customHeight="1" x14ac:dyDescent="0.25">
      <c r="A3461" s="9">
        <v>6906080</v>
      </c>
      <c r="B3461" s="10" t="s">
        <v>3484</v>
      </c>
      <c r="C3461" s="11" t="s">
        <v>4</v>
      </c>
      <c r="D3461" s="12">
        <v>12972.28</v>
      </c>
      <c r="E3461" s="12">
        <v>101.82</v>
      </c>
      <c r="F3461" s="12">
        <v>13074.1</v>
      </c>
    </row>
    <row r="3462" spans="1:6" s="5" customFormat="1" ht="18.75" customHeight="1" x14ac:dyDescent="0.25">
      <c r="A3462" s="9">
        <v>6906100</v>
      </c>
      <c r="B3462" s="10" t="s">
        <v>3485</v>
      </c>
      <c r="C3462" s="11" t="s">
        <v>4</v>
      </c>
      <c r="D3462" s="12">
        <v>19241.66</v>
      </c>
      <c r="E3462" s="12">
        <v>72.78</v>
      </c>
      <c r="F3462" s="12">
        <v>19314.439999999999</v>
      </c>
    </row>
    <row r="3463" spans="1:6" s="5" customFormat="1" ht="18.75" customHeight="1" x14ac:dyDescent="0.25">
      <c r="A3463" s="9">
        <v>6906110</v>
      </c>
      <c r="B3463" s="10" t="s">
        <v>3486</v>
      </c>
      <c r="C3463" s="11" t="s">
        <v>4</v>
      </c>
      <c r="D3463" s="12">
        <v>671.21</v>
      </c>
      <c r="E3463" s="12">
        <v>36.39</v>
      </c>
      <c r="F3463" s="12">
        <v>707.6</v>
      </c>
    </row>
    <row r="3464" spans="1:6" s="5" customFormat="1" ht="18.75" customHeight="1" x14ac:dyDescent="0.25">
      <c r="A3464" s="9">
        <v>6906120</v>
      </c>
      <c r="B3464" s="10" t="s">
        <v>3487</v>
      </c>
      <c r="C3464" s="11" t="s">
        <v>4</v>
      </c>
      <c r="D3464" s="12">
        <v>42177.65</v>
      </c>
      <c r="E3464" s="12">
        <v>101.82</v>
      </c>
      <c r="F3464" s="12">
        <v>42279.47</v>
      </c>
    </row>
    <row r="3465" spans="1:6" s="5" customFormat="1" ht="18.75" customHeight="1" x14ac:dyDescent="0.25">
      <c r="A3465" s="9">
        <v>6906200</v>
      </c>
      <c r="B3465" s="10" t="s">
        <v>3488</v>
      </c>
      <c r="C3465" s="11" t="s">
        <v>4</v>
      </c>
      <c r="D3465" s="12">
        <v>53730.77</v>
      </c>
      <c r="E3465" s="12">
        <v>101.82</v>
      </c>
      <c r="F3465" s="12">
        <v>53832.59</v>
      </c>
    </row>
    <row r="3466" spans="1:6" s="5" customFormat="1" ht="18.75" customHeight="1" x14ac:dyDescent="0.25">
      <c r="A3466" s="9">
        <v>6906210</v>
      </c>
      <c r="B3466" s="10" t="s">
        <v>3489</v>
      </c>
      <c r="C3466" s="11" t="s">
        <v>4</v>
      </c>
      <c r="D3466" s="12">
        <v>124447.73</v>
      </c>
      <c r="E3466" s="12">
        <v>101.82</v>
      </c>
      <c r="F3466" s="12">
        <v>124549.55</v>
      </c>
    </row>
    <row r="3467" spans="1:6" s="5" customFormat="1" ht="18.75" customHeight="1" x14ac:dyDescent="0.25">
      <c r="A3467" s="9">
        <v>6906220</v>
      </c>
      <c r="B3467" s="10" t="s">
        <v>3490</v>
      </c>
      <c r="C3467" s="11" t="s">
        <v>4</v>
      </c>
      <c r="D3467" s="12">
        <v>131717.53</v>
      </c>
      <c r="E3467" s="12">
        <v>101.82</v>
      </c>
      <c r="F3467" s="12">
        <v>131819.35</v>
      </c>
    </row>
    <row r="3468" spans="1:6" s="5" customFormat="1" ht="18.75" customHeight="1" x14ac:dyDescent="0.25">
      <c r="A3468" s="9">
        <v>6906240</v>
      </c>
      <c r="B3468" s="10" t="s">
        <v>3491</v>
      </c>
      <c r="C3468" s="11" t="s">
        <v>4</v>
      </c>
      <c r="D3468" s="12">
        <v>52598.14</v>
      </c>
      <c r="E3468" s="12">
        <v>101.82</v>
      </c>
      <c r="F3468" s="12">
        <v>52699.96</v>
      </c>
    </row>
    <row r="3469" spans="1:6" s="5" customFormat="1" ht="18.75" customHeight="1" x14ac:dyDescent="0.25">
      <c r="A3469" s="9">
        <v>6906280</v>
      </c>
      <c r="B3469" s="10" t="s">
        <v>3492</v>
      </c>
      <c r="C3469" s="11" t="s">
        <v>4</v>
      </c>
      <c r="D3469" s="12">
        <v>23387.32</v>
      </c>
      <c r="E3469" s="12">
        <v>101.82</v>
      </c>
      <c r="F3469" s="12">
        <v>23489.14</v>
      </c>
    </row>
    <row r="3470" spans="1:6" s="5" customFormat="1" ht="18.75" customHeight="1" x14ac:dyDescent="0.25">
      <c r="A3470" s="9">
        <v>6906290</v>
      </c>
      <c r="B3470" s="10" t="s">
        <v>3493</v>
      </c>
      <c r="C3470" s="11" t="s">
        <v>4</v>
      </c>
      <c r="D3470" s="12">
        <v>33901.46</v>
      </c>
      <c r="E3470" s="12">
        <v>101.82</v>
      </c>
      <c r="F3470" s="12">
        <v>34003.279999999999</v>
      </c>
    </row>
    <row r="3471" spans="1:6" s="5" customFormat="1" ht="18.75" customHeight="1" x14ac:dyDescent="0.25">
      <c r="A3471" s="9">
        <v>6906300</v>
      </c>
      <c r="B3471" s="10" t="s">
        <v>3494</v>
      </c>
      <c r="C3471" s="11" t="s">
        <v>4</v>
      </c>
      <c r="D3471" s="12">
        <v>80930.95</v>
      </c>
      <c r="E3471" s="12">
        <v>101.82</v>
      </c>
      <c r="F3471" s="12">
        <v>81032.77</v>
      </c>
    </row>
    <row r="3472" spans="1:6" s="5" customFormat="1" ht="18.75" customHeight="1" x14ac:dyDescent="0.25">
      <c r="A3472" s="9">
        <v>6906320</v>
      </c>
      <c r="B3472" s="10" t="s">
        <v>3495</v>
      </c>
      <c r="C3472" s="11" t="s">
        <v>4</v>
      </c>
      <c r="D3472" s="12">
        <v>30045.599999999999</v>
      </c>
      <c r="E3472" s="12">
        <v>101.82</v>
      </c>
      <c r="F3472" s="12">
        <v>30147.42</v>
      </c>
    </row>
    <row r="3473" spans="1:6" s="5" customFormat="1" ht="18.75" customHeight="1" x14ac:dyDescent="0.25">
      <c r="A3473" s="9">
        <v>6906390</v>
      </c>
      <c r="B3473" s="10" t="s">
        <v>3496</v>
      </c>
      <c r="C3473" s="11" t="s">
        <v>4</v>
      </c>
      <c r="D3473" s="12">
        <v>76725.34</v>
      </c>
      <c r="E3473" s="12">
        <v>101.82</v>
      </c>
      <c r="F3473" s="12">
        <v>76827.16</v>
      </c>
    </row>
    <row r="3474" spans="1:6" s="5" customFormat="1" ht="18.75" customHeight="1" x14ac:dyDescent="0.25">
      <c r="A3474" s="9">
        <v>6908010</v>
      </c>
      <c r="B3474" s="10" t="s">
        <v>3497</v>
      </c>
      <c r="C3474" s="11" t="s">
        <v>4</v>
      </c>
      <c r="D3474" s="12">
        <v>674.06</v>
      </c>
      <c r="E3474" s="12">
        <v>41.79</v>
      </c>
      <c r="F3474" s="12">
        <v>715.85</v>
      </c>
    </row>
    <row r="3475" spans="1:6" s="5" customFormat="1" ht="18.75" customHeight="1" x14ac:dyDescent="0.25">
      <c r="A3475" s="9">
        <v>6909250</v>
      </c>
      <c r="B3475" s="10" t="s">
        <v>3498</v>
      </c>
      <c r="C3475" s="11" t="s">
        <v>4</v>
      </c>
      <c r="D3475" s="12">
        <v>47.02</v>
      </c>
      <c r="E3475" s="12">
        <v>7.27</v>
      </c>
      <c r="F3475" s="12">
        <v>54.29</v>
      </c>
    </row>
    <row r="3476" spans="1:6" s="5" customFormat="1" ht="18.75" customHeight="1" x14ac:dyDescent="0.25">
      <c r="A3476" s="9">
        <v>6909260</v>
      </c>
      <c r="B3476" s="10" t="s">
        <v>3499</v>
      </c>
      <c r="C3476" s="11" t="s">
        <v>4</v>
      </c>
      <c r="D3476" s="12">
        <v>695.72</v>
      </c>
      <c r="E3476" s="12">
        <v>29.12</v>
      </c>
      <c r="F3476" s="12">
        <v>724.84</v>
      </c>
    </row>
    <row r="3477" spans="1:6" s="5" customFormat="1" ht="18.75" customHeight="1" x14ac:dyDescent="0.25">
      <c r="A3477" s="9">
        <v>6909300</v>
      </c>
      <c r="B3477" s="10" t="s">
        <v>3500</v>
      </c>
      <c r="C3477" s="11" t="s">
        <v>4</v>
      </c>
      <c r="D3477" s="12">
        <v>562.27</v>
      </c>
      <c r="E3477" s="12">
        <v>29.12</v>
      </c>
      <c r="F3477" s="12">
        <v>591.39</v>
      </c>
    </row>
    <row r="3478" spans="1:6" s="5" customFormat="1" ht="18.75" customHeight="1" x14ac:dyDescent="0.25">
      <c r="A3478" s="9">
        <v>6909360</v>
      </c>
      <c r="B3478" s="10" t="s">
        <v>3501</v>
      </c>
      <c r="C3478" s="11" t="s">
        <v>4</v>
      </c>
      <c r="D3478" s="12">
        <v>151.13999999999999</v>
      </c>
      <c r="E3478" s="12">
        <v>7.27</v>
      </c>
      <c r="F3478" s="12">
        <v>158.41</v>
      </c>
    </row>
    <row r="3479" spans="1:6" s="5" customFormat="1" ht="18.75" customHeight="1" x14ac:dyDescent="0.25">
      <c r="A3479" s="9">
        <v>6909370</v>
      </c>
      <c r="B3479" s="10" t="s">
        <v>3502</v>
      </c>
      <c r="C3479" s="11" t="s">
        <v>4</v>
      </c>
      <c r="D3479" s="12">
        <v>1331.09</v>
      </c>
      <c r="E3479" s="12">
        <v>2.73</v>
      </c>
      <c r="F3479" s="12">
        <v>1333.82</v>
      </c>
    </row>
    <row r="3480" spans="1:6" s="5" customFormat="1" ht="18.75" customHeight="1" x14ac:dyDescent="0.25">
      <c r="A3480" s="9">
        <v>6910130</v>
      </c>
      <c r="B3480" s="10" t="s">
        <v>3503</v>
      </c>
      <c r="C3480" s="11" t="s">
        <v>4</v>
      </c>
      <c r="D3480" s="12">
        <v>456.96</v>
      </c>
      <c r="E3480" s="12">
        <v>16.72</v>
      </c>
      <c r="F3480" s="12">
        <v>473.68</v>
      </c>
    </row>
    <row r="3481" spans="1:6" s="5" customFormat="1" ht="18.75" customHeight="1" x14ac:dyDescent="0.25">
      <c r="A3481" s="9">
        <v>6910140</v>
      </c>
      <c r="B3481" s="10" t="s">
        <v>3504</v>
      </c>
      <c r="C3481" s="11" t="s">
        <v>156</v>
      </c>
      <c r="D3481" s="12">
        <v>466.44</v>
      </c>
      <c r="E3481" s="12">
        <v>291.12</v>
      </c>
      <c r="F3481" s="12">
        <v>757.56</v>
      </c>
    </row>
    <row r="3482" spans="1:6" s="5" customFormat="1" ht="18.75" customHeight="1" x14ac:dyDescent="0.25">
      <c r="A3482" s="9">
        <v>6920010</v>
      </c>
      <c r="B3482" s="10" t="s">
        <v>3505</v>
      </c>
      <c r="C3482" s="11" t="s">
        <v>56</v>
      </c>
      <c r="D3482" s="12">
        <v>0.47</v>
      </c>
      <c r="E3482" s="12">
        <v>3.64</v>
      </c>
      <c r="F3482" s="12">
        <v>4.1100000000000003</v>
      </c>
    </row>
    <row r="3483" spans="1:6" s="5" customFormat="1" ht="18.75" customHeight="1" x14ac:dyDescent="0.25">
      <c r="A3483" s="9">
        <v>6920040</v>
      </c>
      <c r="B3483" s="10" t="s">
        <v>3506</v>
      </c>
      <c r="C3483" s="11" t="s">
        <v>4</v>
      </c>
      <c r="D3483" s="12">
        <v>6.52</v>
      </c>
      <c r="E3483" s="12">
        <v>7.27</v>
      </c>
      <c r="F3483" s="12">
        <v>13.79</v>
      </c>
    </row>
    <row r="3484" spans="1:6" s="5" customFormat="1" ht="18.75" customHeight="1" x14ac:dyDescent="0.25">
      <c r="A3484" s="9">
        <v>6920050</v>
      </c>
      <c r="B3484" s="10" t="s">
        <v>3507</v>
      </c>
      <c r="C3484" s="11" t="s">
        <v>4</v>
      </c>
      <c r="D3484" s="12">
        <v>2.23</v>
      </c>
      <c r="E3484" s="12">
        <v>7.27</v>
      </c>
      <c r="F3484" s="12">
        <v>9.5</v>
      </c>
    </row>
    <row r="3485" spans="1:6" s="5" customFormat="1" ht="18.75" customHeight="1" x14ac:dyDescent="0.25">
      <c r="A3485" s="9">
        <v>6920070</v>
      </c>
      <c r="B3485" s="10" t="s">
        <v>3508</v>
      </c>
      <c r="C3485" s="11" t="s">
        <v>4</v>
      </c>
      <c r="D3485" s="12">
        <v>2.77</v>
      </c>
      <c r="E3485" s="12">
        <v>7.27</v>
      </c>
      <c r="F3485" s="12">
        <v>10.039999999999999</v>
      </c>
    </row>
    <row r="3486" spans="1:6" s="5" customFormat="1" ht="18.75" customHeight="1" x14ac:dyDescent="0.25">
      <c r="A3486" s="9">
        <v>6920100</v>
      </c>
      <c r="B3486" s="10" t="s">
        <v>3509</v>
      </c>
      <c r="C3486" s="11" t="s">
        <v>4</v>
      </c>
      <c r="D3486" s="12">
        <v>280.45999999999998</v>
      </c>
      <c r="E3486" s="12">
        <v>8</v>
      </c>
      <c r="F3486" s="12">
        <v>288.45999999999998</v>
      </c>
    </row>
    <row r="3487" spans="1:6" s="5" customFormat="1" ht="18.75" customHeight="1" x14ac:dyDescent="0.25">
      <c r="A3487" s="9">
        <v>6920110</v>
      </c>
      <c r="B3487" s="10" t="s">
        <v>3510</v>
      </c>
      <c r="C3487" s="11" t="s">
        <v>4</v>
      </c>
      <c r="D3487" s="12">
        <v>620.32000000000005</v>
      </c>
      <c r="E3487" s="12">
        <v>8</v>
      </c>
      <c r="F3487" s="12">
        <v>628.32000000000005</v>
      </c>
    </row>
    <row r="3488" spans="1:6" s="5" customFormat="1" ht="18.75" customHeight="1" x14ac:dyDescent="0.25">
      <c r="A3488" s="9">
        <v>6920130</v>
      </c>
      <c r="B3488" s="10" t="s">
        <v>3511</v>
      </c>
      <c r="C3488" s="11" t="s">
        <v>4</v>
      </c>
      <c r="D3488" s="12">
        <v>4.32</v>
      </c>
      <c r="E3488" s="12">
        <v>12.73</v>
      </c>
      <c r="F3488" s="12">
        <v>17.05</v>
      </c>
    </row>
    <row r="3489" spans="1:6" s="5" customFormat="1" ht="18.75" customHeight="1" x14ac:dyDescent="0.25">
      <c r="A3489" s="9">
        <v>6920140</v>
      </c>
      <c r="B3489" s="10" t="s">
        <v>3512</v>
      </c>
      <c r="C3489" s="11" t="s">
        <v>4</v>
      </c>
      <c r="D3489" s="12">
        <v>19.37</v>
      </c>
      <c r="E3489" s="12">
        <v>12.73</v>
      </c>
      <c r="F3489" s="12">
        <v>32.1</v>
      </c>
    </row>
    <row r="3490" spans="1:6" s="5" customFormat="1" ht="18.75" customHeight="1" x14ac:dyDescent="0.25">
      <c r="A3490" s="9">
        <v>6920170</v>
      </c>
      <c r="B3490" s="10" t="s">
        <v>3513</v>
      </c>
      <c r="C3490" s="11" t="s">
        <v>4</v>
      </c>
      <c r="D3490" s="12">
        <v>71.19</v>
      </c>
      <c r="E3490" s="12">
        <v>1.45</v>
      </c>
      <c r="F3490" s="12">
        <v>72.64</v>
      </c>
    </row>
    <row r="3491" spans="1:6" s="5" customFormat="1" ht="18.75" customHeight="1" x14ac:dyDescent="0.25">
      <c r="A3491" s="9">
        <v>6920180</v>
      </c>
      <c r="B3491" s="10" t="s">
        <v>3514</v>
      </c>
      <c r="C3491" s="11" t="s">
        <v>4</v>
      </c>
      <c r="D3491" s="12">
        <v>214.11</v>
      </c>
      <c r="E3491" s="12">
        <v>8.35</v>
      </c>
      <c r="F3491" s="12">
        <v>222.46</v>
      </c>
    </row>
    <row r="3492" spans="1:6" s="5" customFormat="1" ht="18.75" customHeight="1" x14ac:dyDescent="0.25">
      <c r="A3492" s="9">
        <v>6920200</v>
      </c>
      <c r="B3492" s="10" t="s">
        <v>3515</v>
      </c>
      <c r="C3492" s="11" t="s">
        <v>4</v>
      </c>
      <c r="D3492" s="12">
        <v>75.12</v>
      </c>
      <c r="E3492" s="12">
        <v>5.45</v>
      </c>
      <c r="F3492" s="12">
        <v>80.569999999999993</v>
      </c>
    </row>
    <row r="3493" spans="1:6" s="5" customFormat="1" ht="18.75" customHeight="1" x14ac:dyDescent="0.25">
      <c r="A3493" s="9">
        <v>6920210</v>
      </c>
      <c r="B3493" s="10" t="s">
        <v>3516</v>
      </c>
      <c r="C3493" s="11" t="s">
        <v>4</v>
      </c>
      <c r="D3493" s="12">
        <v>97.55</v>
      </c>
      <c r="E3493" s="12">
        <v>5.45</v>
      </c>
      <c r="F3493" s="12">
        <v>103</v>
      </c>
    </row>
    <row r="3494" spans="1:6" s="5" customFormat="1" ht="18.75" customHeight="1" x14ac:dyDescent="0.25">
      <c r="A3494" s="9">
        <v>6920220</v>
      </c>
      <c r="B3494" s="10" t="s">
        <v>3517</v>
      </c>
      <c r="C3494" s="11" t="s">
        <v>4</v>
      </c>
      <c r="D3494" s="12">
        <v>160.46</v>
      </c>
      <c r="E3494" s="12">
        <v>5.45</v>
      </c>
      <c r="F3494" s="12">
        <v>165.91</v>
      </c>
    </row>
    <row r="3495" spans="1:6" s="5" customFormat="1" ht="18.75" customHeight="1" x14ac:dyDescent="0.25">
      <c r="A3495" s="9">
        <v>6920230</v>
      </c>
      <c r="B3495" s="10" t="s">
        <v>3518</v>
      </c>
      <c r="C3495" s="11" t="s">
        <v>4</v>
      </c>
      <c r="D3495" s="12">
        <v>86.83</v>
      </c>
      <c r="E3495" s="12">
        <v>1.45</v>
      </c>
      <c r="F3495" s="12">
        <v>88.28</v>
      </c>
    </row>
    <row r="3496" spans="1:6" s="5" customFormat="1" ht="18.75" customHeight="1" x14ac:dyDescent="0.25">
      <c r="A3496" s="9">
        <v>6920240</v>
      </c>
      <c r="B3496" s="10" t="s">
        <v>3519</v>
      </c>
      <c r="C3496" s="11" t="s">
        <v>4</v>
      </c>
      <c r="D3496" s="12">
        <v>96.11</v>
      </c>
      <c r="E3496" s="12">
        <v>1.45</v>
      </c>
      <c r="F3496" s="12">
        <v>97.56</v>
      </c>
    </row>
    <row r="3497" spans="1:6" s="5" customFormat="1" ht="18.75" customHeight="1" x14ac:dyDescent="0.25">
      <c r="A3497" s="9">
        <v>6920248</v>
      </c>
      <c r="B3497" s="10" t="s">
        <v>3520</v>
      </c>
      <c r="C3497" s="11" t="s">
        <v>4</v>
      </c>
      <c r="D3497" s="12">
        <v>9.1999999999999993</v>
      </c>
      <c r="E3497" s="12">
        <v>2.9</v>
      </c>
      <c r="F3497" s="12">
        <v>12.1</v>
      </c>
    </row>
    <row r="3498" spans="1:6" s="5" customFormat="1" ht="18.75" customHeight="1" x14ac:dyDescent="0.25">
      <c r="A3498" s="9">
        <v>6920250</v>
      </c>
      <c r="B3498" s="10" t="s">
        <v>3521</v>
      </c>
      <c r="C3498" s="11" t="s">
        <v>4</v>
      </c>
      <c r="D3498" s="12">
        <v>11.36</v>
      </c>
      <c r="E3498" s="12">
        <v>2.9</v>
      </c>
      <c r="F3498" s="12">
        <v>14.26</v>
      </c>
    </row>
    <row r="3499" spans="1:6" s="5" customFormat="1" ht="18.75" customHeight="1" x14ac:dyDescent="0.25">
      <c r="A3499" s="9">
        <v>6920260</v>
      </c>
      <c r="B3499" s="10" t="s">
        <v>3522</v>
      </c>
      <c r="C3499" s="11" t="s">
        <v>4</v>
      </c>
      <c r="D3499" s="12">
        <v>20.03</v>
      </c>
      <c r="E3499" s="12">
        <v>13.79</v>
      </c>
      <c r="F3499" s="12">
        <v>33.82</v>
      </c>
    </row>
    <row r="3500" spans="1:6" s="5" customFormat="1" ht="18.75" customHeight="1" x14ac:dyDescent="0.25">
      <c r="A3500" s="9">
        <v>6920270</v>
      </c>
      <c r="B3500" s="10" t="s">
        <v>3523</v>
      </c>
      <c r="C3500" s="11" t="s">
        <v>4</v>
      </c>
      <c r="D3500" s="12">
        <v>7.53</v>
      </c>
      <c r="E3500" s="12">
        <v>8.35</v>
      </c>
      <c r="F3500" s="12">
        <v>15.88</v>
      </c>
    </row>
    <row r="3501" spans="1:6" s="5" customFormat="1" ht="18.75" customHeight="1" x14ac:dyDescent="0.25">
      <c r="A3501" s="9">
        <v>6920280</v>
      </c>
      <c r="B3501" s="10" t="s">
        <v>3524</v>
      </c>
      <c r="C3501" s="11" t="s">
        <v>4</v>
      </c>
      <c r="D3501" s="12">
        <v>12.16</v>
      </c>
      <c r="E3501" s="12">
        <v>8.35</v>
      </c>
      <c r="F3501" s="12">
        <v>20.51</v>
      </c>
    </row>
    <row r="3502" spans="1:6" s="5" customFormat="1" ht="18.75" customHeight="1" x14ac:dyDescent="0.25">
      <c r="A3502" s="9">
        <v>6920290</v>
      </c>
      <c r="B3502" s="10" t="s">
        <v>3525</v>
      </c>
      <c r="C3502" s="11" t="s">
        <v>4</v>
      </c>
      <c r="D3502" s="12">
        <v>11.2</v>
      </c>
      <c r="E3502" s="12">
        <v>8.35</v>
      </c>
      <c r="F3502" s="12">
        <v>19.55</v>
      </c>
    </row>
    <row r="3503" spans="1:6" s="5" customFormat="1" ht="18.75" customHeight="1" x14ac:dyDescent="0.25">
      <c r="A3503" s="9">
        <v>6920300</v>
      </c>
      <c r="B3503" s="10" t="s">
        <v>3526</v>
      </c>
      <c r="C3503" s="11" t="s">
        <v>4</v>
      </c>
      <c r="D3503" s="12">
        <v>24.97</v>
      </c>
      <c r="E3503" s="12">
        <v>14.08</v>
      </c>
      <c r="F3503" s="12">
        <v>39.049999999999997</v>
      </c>
    </row>
    <row r="3504" spans="1:6" s="5" customFormat="1" ht="18.75" customHeight="1" x14ac:dyDescent="0.25">
      <c r="A3504" s="9">
        <v>6920340</v>
      </c>
      <c r="B3504" s="10" t="s">
        <v>3527</v>
      </c>
      <c r="C3504" s="11" t="s">
        <v>4</v>
      </c>
      <c r="D3504" s="12">
        <v>11.4</v>
      </c>
      <c r="E3504" s="12">
        <v>7.27</v>
      </c>
      <c r="F3504" s="12">
        <v>18.670000000000002</v>
      </c>
    </row>
    <row r="3505" spans="1:6" s="5" customFormat="1" ht="18.75" customHeight="1" x14ac:dyDescent="0.25">
      <c r="A3505" s="9">
        <v>6920350</v>
      </c>
      <c r="B3505" s="10" t="s">
        <v>3528</v>
      </c>
      <c r="C3505" s="11" t="s">
        <v>4</v>
      </c>
      <c r="D3505" s="12">
        <v>145.78</v>
      </c>
      <c r="E3505" s="12">
        <v>25.46</v>
      </c>
      <c r="F3505" s="12">
        <v>171.24</v>
      </c>
    </row>
    <row r="3506" spans="1:6" s="5" customFormat="1" ht="18.75" customHeight="1" x14ac:dyDescent="0.25">
      <c r="A3506" s="9">
        <v>7001001</v>
      </c>
      <c r="B3506" s="10" t="s">
        <v>3529</v>
      </c>
      <c r="C3506" s="11" t="s">
        <v>28</v>
      </c>
      <c r="D3506" s="12">
        <v>132.25</v>
      </c>
      <c r="E3506" s="12">
        <v>16.2</v>
      </c>
      <c r="F3506" s="12">
        <v>148.44999999999999</v>
      </c>
    </row>
    <row r="3507" spans="1:6" s="5" customFormat="1" ht="18.75" customHeight="1" x14ac:dyDescent="0.25">
      <c r="A3507" s="9">
        <v>7001010</v>
      </c>
      <c r="B3507" s="10" t="s">
        <v>3530</v>
      </c>
      <c r="C3507" s="11" t="s">
        <v>28</v>
      </c>
      <c r="D3507" s="12">
        <v>194.74</v>
      </c>
      <c r="E3507" s="12">
        <v>25.76</v>
      </c>
      <c r="F3507" s="12">
        <v>220.5</v>
      </c>
    </row>
    <row r="3508" spans="1:6" s="5" customFormat="1" ht="18.75" customHeight="1" x14ac:dyDescent="0.25">
      <c r="A3508" s="9">
        <v>7001011</v>
      </c>
      <c r="B3508" s="10" t="s">
        <v>3531</v>
      </c>
      <c r="C3508" s="11" t="s">
        <v>28</v>
      </c>
      <c r="D3508" s="12">
        <v>364.36</v>
      </c>
      <c r="E3508" s="12">
        <v>62.42</v>
      </c>
      <c r="F3508" s="12">
        <v>426.78</v>
      </c>
    </row>
    <row r="3509" spans="1:6" s="5" customFormat="1" ht="18.75" customHeight="1" x14ac:dyDescent="0.25">
      <c r="A3509" s="9">
        <v>7001050</v>
      </c>
      <c r="B3509" s="10" t="s">
        <v>3532</v>
      </c>
      <c r="C3509" s="11" t="s">
        <v>56</v>
      </c>
      <c r="D3509" s="12">
        <v>122.24</v>
      </c>
      <c r="E3509" s="12">
        <v>10.44</v>
      </c>
      <c r="F3509" s="12">
        <v>132.68</v>
      </c>
    </row>
    <row r="3510" spans="1:6" s="5" customFormat="1" ht="18.75" customHeight="1" x14ac:dyDescent="0.25">
      <c r="A3510" s="9">
        <v>7002001</v>
      </c>
      <c r="B3510" s="10" t="s">
        <v>3533</v>
      </c>
      <c r="C3510" s="11" t="s">
        <v>28</v>
      </c>
      <c r="D3510" s="12">
        <v>66.5</v>
      </c>
      <c r="E3510" s="12"/>
      <c r="F3510" s="12">
        <v>66.5</v>
      </c>
    </row>
    <row r="3511" spans="1:6" s="5" customFormat="1" ht="18.75" customHeight="1" x14ac:dyDescent="0.25">
      <c r="A3511" s="9">
        <v>7002010</v>
      </c>
      <c r="B3511" s="10" t="s">
        <v>3534</v>
      </c>
      <c r="C3511" s="11" t="s">
        <v>28</v>
      </c>
      <c r="D3511" s="12">
        <v>31.29</v>
      </c>
      <c r="E3511" s="12"/>
      <c r="F3511" s="12">
        <v>31.29</v>
      </c>
    </row>
    <row r="3512" spans="1:6" s="5" customFormat="1" ht="18.75" customHeight="1" x14ac:dyDescent="0.25">
      <c r="A3512" s="9">
        <v>7002012</v>
      </c>
      <c r="B3512" s="10" t="s">
        <v>3535</v>
      </c>
      <c r="C3512" s="11" t="s">
        <v>28</v>
      </c>
      <c r="D3512" s="12">
        <v>172.91</v>
      </c>
      <c r="E3512" s="12"/>
      <c r="F3512" s="12">
        <v>172.91</v>
      </c>
    </row>
    <row r="3513" spans="1:6" s="5" customFormat="1" ht="18.75" customHeight="1" x14ac:dyDescent="0.25">
      <c r="A3513" s="9">
        <v>7002013</v>
      </c>
      <c r="B3513" s="10" t="s">
        <v>3536</v>
      </c>
      <c r="C3513" s="11" t="s">
        <v>28</v>
      </c>
      <c r="D3513" s="12">
        <v>216.14</v>
      </c>
      <c r="E3513" s="12"/>
      <c r="F3513" s="12">
        <v>216.14</v>
      </c>
    </row>
    <row r="3514" spans="1:6" s="5" customFormat="1" ht="18.75" customHeight="1" x14ac:dyDescent="0.25">
      <c r="A3514" s="9">
        <v>7002014</v>
      </c>
      <c r="B3514" s="10" t="s">
        <v>3537</v>
      </c>
      <c r="C3514" s="11" t="s">
        <v>28</v>
      </c>
      <c r="D3514" s="12">
        <v>72.239999999999995</v>
      </c>
      <c r="E3514" s="12"/>
      <c r="F3514" s="12">
        <v>72.239999999999995</v>
      </c>
    </row>
    <row r="3515" spans="1:6" s="5" customFormat="1" ht="18.75" customHeight="1" x14ac:dyDescent="0.25">
      <c r="A3515" s="9">
        <v>7002016</v>
      </c>
      <c r="B3515" s="10" t="s">
        <v>3538</v>
      </c>
      <c r="C3515" s="11" t="s">
        <v>28</v>
      </c>
      <c r="D3515" s="12">
        <v>105.84</v>
      </c>
      <c r="E3515" s="12"/>
      <c r="F3515" s="12">
        <v>105.84</v>
      </c>
    </row>
    <row r="3516" spans="1:6" s="5" customFormat="1" ht="18.75" customHeight="1" x14ac:dyDescent="0.25">
      <c r="A3516" s="9">
        <v>7002017</v>
      </c>
      <c r="B3516" s="10" t="s">
        <v>3539</v>
      </c>
      <c r="C3516" s="11" t="s">
        <v>28</v>
      </c>
      <c r="D3516" s="12">
        <v>122.28</v>
      </c>
      <c r="E3516" s="12"/>
      <c r="F3516" s="12">
        <v>122.28</v>
      </c>
    </row>
    <row r="3517" spans="1:6" s="5" customFormat="1" ht="18.75" customHeight="1" x14ac:dyDescent="0.25">
      <c r="A3517" s="9">
        <v>7002020</v>
      </c>
      <c r="B3517" s="10" t="s">
        <v>3540</v>
      </c>
      <c r="C3517" s="11" t="s">
        <v>28</v>
      </c>
      <c r="D3517" s="12">
        <v>213.09</v>
      </c>
      <c r="E3517" s="12"/>
      <c r="F3517" s="12">
        <v>213.09</v>
      </c>
    </row>
    <row r="3518" spans="1:6" s="5" customFormat="1" ht="18.75" customHeight="1" x14ac:dyDescent="0.25">
      <c r="A3518" s="9">
        <v>7002021</v>
      </c>
      <c r="B3518" s="10" t="s">
        <v>3541</v>
      </c>
      <c r="C3518" s="11" t="s">
        <v>28</v>
      </c>
      <c r="D3518" s="12">
        <v>196.85</v>
      </c>
      <c r="E3518" s="12"/>
      <c r="F3518" s="12">
        <v>196.85</v>
      </c>
    </row>
    <row r="3519" spans="1:6" s="5" customFormat="1" ht="18.75" customHeight="1" x14ac:dyDescent="0.25">
      <c r="A3519" s="9">
        <v>7002022</v>
      </c>
      <c r="B3519" s="10" t="s">
        <v>3542</v>
      </c>
      <c r="C3519" s="11" t="s">
        <v>28</v>
      </c>
      <c r="D3519" s="12">
        <v>35.1</v>
      </c>
      <c r="E3519" s="12"/>
      <c r="F3519" s="12">
        <v>35.1</v>
      </c>
    </row>
    <row r="3520" spans="1:6" s="5" customFormat="1" ht="18.75" customHeight="1" x14ac:dyDescent="0.25">
      <c r="A3520" s="9">
        <v>7003001</v>
      </c>
      <c r="B3520" s="10" t="s">
        <v>3543</v>
      </c>
      <c r="C3520" s="11" t="s">
        <v>28</v>
      </c>
      <c r="D3520" s="12">
        <v>853.98</v>
      </c>
      <c r="E3520" s="12">
        <v>18.760000000000002</v>
      </c>
      <c r="F3520" s="12">
        <v>872.74</v>
      </c>
    </row>
    <row r="3521" spans="1:6" s="5" customFormat="1" ht="18.75" customHeight="1" x14ac:dyDescent="0.25">
      <c r="A3521" s="9">
        <v>7003003</v>
      </c>
      <c r="B3521" s="10" t="s">
        <v>3544</v>
      </c>
      <c r="C3521" s="11" t="s">
        <v>28</v>
      </c>
      <c r="D3521" s="12">
        <v>900.62</v>
      </c>
      <c r="E3521" s="12">
        <v>18.760000000000002</v>
      </c>
      <c r="F3521" s="12">
        <v>919.38</v>
      </c>
    </row>
    <row r="3522" spans="1:6" s="5" customFormat="1" ht="18.75" customHeight="1" x14ac:dyDescent="0.25">
      <c r="A3522" s="9">
        <v>7003006</v>
      </c>
      <c r="B3522" s="10" t="s">
        <v>3545</v>
      </c>
      <c r="C3522" s="11" t="s">
        <v>28</v>
      </c>
      <c r="D3522" s="12">
        <v>1044.3399999999999</v>
      </c>
      <c r="E3522" s="12">
        <v>18.760000000000002</v>
      </c>
      <c r="F3522" s="12">
        <v>1063.0999999999999</v>
      </c>
    </row>
    <row r="3523" spans="1:6" s="5" customFormat="1" ht="18.75" customHeight="1" x14ac:dyDescent="0.25">
      <c r="A3523" s="9">
        <v>7003008</v>
      </c>
      <c r="B3523" s="10" t="s">
        <v>3546</v>
      </c>
      <c r="C3523" s="11" t="s">
        <v>28</v>
      </c>
      <c r="D3523" s="12">
        <v>1102.31</v>
      </c>
      <c r="E3523" s="12">
        <v>18.760000000000002</v>
      </c>
      <c r="F3523" s="12">
        <v>1121.07</v>
      </c>
    </row>
    <row r="3524" spans="1:6" s="5" customFormat="1" ht="18.75" customHeight="1" x14ac:dyDescent="0.25">
      <c r="A3524" s="9">
        <v>7003009</v>
      </c>
      <c r="B3524" s="10" t="s">
        <v>3547</v>
      </c>
      <c r="C3524" s="11" t="s">
        <v>28</v>
      </c>
      <c r="D3524" s="12">
        <v>1319.13</v>
      </c>
      <c r="E3524" s="12">
        <v>18.760000000000002</v>
      </c>
      <c r="F3524" s="12">
        <v>1337.89</v>
      </c>
    </row>
    <row r="3525" spans="1:6" s="5" customFormat="1" ht="18.75" customHeight="1" x14ac:dyDescent="0.25">
      <c r="A3525" s="9">
        <v>7003010</v>
      </c>
      <c r="B3525" s="10" t="s">
        <v>3548</v>
      </c>
      <c r="C3525" s="11" t="s">
        <v>28</v>
      </c>
      <c r="D3525" s="12">
        <v>837.87</v>
      </c>
      <c r="E3525" s="12">
        <v>28.14</v>
      </c>
      <c r="F3525" s="12">
        <v>866.01</v>
      </c>
    </row>
    <row r="3526" spans="1:6" s="5" customFormat="1" ht="18.75" customHeight="1" x14ac:dyDescent="0.25">
      <c r="A3526" s="9">
        <v>7003012</v>
      </c>
      <c r="B3526" s="10" t="s">
        <v>3549</v>
      </c>
      <c r="C3526" s="11" t="s">
        <v>28</v>
      </c>
      <c r="D3526" s="12">
        <v>902.9</v>
      </c>
      <c r="E3526" s="12">
        <v>28.14</v>
      </c>
      <c r="F3526" s="12">
        <v>931.04</v>
      </c>
    </row>
    <row r="3527" spans="1:6" s="5" customFormat="1" ht="18.75" customHeight="1" x14ac:dyDescent="0.25">
      <c r="A3527" s="9">
        <v>7003013</v>
      </c>
      <c r="B3527" s="10" t="s">
        <v>3550</v>
      </c>
      <c r="C3527" s="11" t="s">
        <v>28</v>
      </c>
      <c r="D3527" s="12">
        <v>1080.3599999999999</v>
      </c>
      <c r="E3527" s="12">
        <v>28.14</v>
      </c>
      <c r="F3527" s="12">
        <v>1108.5</v>
      </c>
    </row>
    <row r="3528" spans="1:6" s="5" customFormat="1" ht="18.75" customHeight="1" x14ac:dyDescent="0.25">
      <c r="A3528" s="9">
        <v>7004001</v>
      </c>
      <c r="B3528" s="10" t="s">
        <v>3551</v>
      </c>
      <c r="C3528" s="11" t="s">
        <v>4</v>
      </c>
      <c r="D3528" s="12">
        <v>1084.82</v>
      </c>
      <c r="E3528" s="12">
        <v>80.959999999999994</v>
      </c>
      <c r="F3528" s="12">
        <v>1165.78</v>
      </c>
    </row>
    <row r="3529" spans="1:6" s="5" customFormat="1" ht="18.75" customHeight="1" x14ac:dyDescent="0.25">
      <c r="A3529" s="9">
        <v>7004002</v>
      </c>
      <c r="B3529" s="10" t="s">
        <v>3552</v>
      </c>
      <c r="C3529" s="11" t="s">
        <v>4</v>
      </c>
      <c r="D3529" s="12">
        <v>2566.25</v>
      </c>
      <c r="E3529" s="12">
        <v>80.959999999999994</v>
      </c>
      <c r="F3529" s="12">
        <v>2647.21</v>
      </c>
    </row>
    <row r="3530" spans="1:6" s="5" customFormat="1" ht="18.75" customHeight="1" x14ac:dyDescent="0.25">
      <c r="A3530" s="9">
        <v>7004003</v>
      </c>
      <c r="B3530" s="10" t="s">
        <v>3553</v>
      </c>
      <c r="C3530" s="11" t="s">
        <v>4</v>
      </c>
      <c r="D3530" s="12">
        <v>3870.35</v>
      </c>
      <c r="E3530" s="12">
        <v>138.57</v>
      </c>
      <c r="F3530" s="12">
        <v>4008.92</v>
      </c>
    </row>
    <row r="3531" spans="1:6" s="5" customFormat="1" ht="18.75" customHeight="1" x14ac:dyDescent="0.25">
      <c r="A3531" s="9">
        <v>7004004</v>
      </c>
      <c r="B3531" s="10" t="s">
        <v>3554</v>
      </c>
      <c r="C3531" s="11" t="s">
        <v>4</v>
      </c>
      <c r="D3531" s="12">
        <v>3214.07</v>
      </c>
      <c r="E3531" s="12">
        <v>80.959999999999994</v>
      </c>
      <c r="F3531" s="12">
        <v>3295.03</v>
      </c>
    </row>
    <row r="3532" spans="1:6" s="5" customFormat="1" ht="18.75" customHeight="1" x14ac:dyDescent="0.25">
      <c r="A3532" s="9">
        <v>7004005</v>
      </c>
      <c r="B3532" s="10" t="s">
        <v>3555</v>
      </c>
      <c r="C3532" s="11" t="s">
        <v>4</v>
      </c>
      <c r="D3532" s="12">
        <v>1947.73</v>
      </c>
      <c r="E3532" s="12">
        <v>50.91</v>
      </c>
      <c r="F3532" s="12">
        <v>1998.64</v>
      </c>
    </row>
    <row r="3533" spans="1:6" s="5" customFormat="1" ht="18.75" customHeight="1" x14ac:dyDescent="0.25">
      <c r="A3533" s="9">
        <v>7004006</v>
      </c>
      <c r="B3533" s="10" t="s">
        <v>3556</v>
      </c>
      <c r="C3533" s="11" t="s">
        <v>4</v>
      </c>
      <c r="D3533" s="12">
        <v>1823.06</v>
      </c>
      <c r="E3533" s="12">
        <v>80.959999999999994</v>
      </c>
      <c r="F3533" s="12">
        <v>1904.02</v>
      </c>
    </row>
    <row r="3534" spans="1:6" s="5" customFormat="1" ht="18.75" customHeight="1" x14ac:dyDescent="0.25">
      <c r="A3534" s="9">
        <v>7004007</v>
      </c>
      <c r="B3534" s="10" t="s">
        <v>3557</v>
      </c>
      <c r="C3534" s="11" t="s">
        <v>4</v>
      </c>
      <c r="D3534" s="12">
        <v>2567.54</v>
      </c>
      <c r="E3534" s="12">
        <v>80.959999999999994</v>
      </c>
      <c r="F3534" s="12">
        <v>2648.5</v>
      </c>
    </row>
    <row r="3535" spans="1:6" s="5" customFormat="1" ht="18.75" customHeight="1" x14ac:dyDescent="0.25">
      <c r="A3535" s="9">
        <v>7005001</v>
      </c>
      <c r="B3535" s="10" t="s">
        <v>3558</v>
      </c>
      <c r="C3535" s="11" t="s">
        <v>4</v>
      </c>
      <c r="D3535" s="12">
        <v>330</v>
      </c>
      <c r="E3535" s="12">
        <v>17.329999999999998</v>
      </c>
      <c r="F3535" s="12">
        <v>347.33</v>
      </c>
    </row>
    <row r="3536" spans="1:6" s="5" customFormat="1" ht="18.75" customHeight="1" x14ac:dyDescent="0.25">
      <c r="A3536" s="9">
        <v>7005002</v>
      </c>
      <c r="B3536" s="10" t="s">
        <v>3559</v>
      </c>
      <c r="C3536" s="11" t="s">
        <v>4</v>
      </c>
      <c r="D3536" s="12">
        <v>3432.33</v>
      </c>
      <c r="E3536" s="12">
        <v>38.51</v>
      </c>
      <c r="F3536" s="12">
        <v>3470.84</v>
      </c>
    </row>
    <row r="3537" spans="1:6" s="5" customFormat="1" ht="18.75" customHeight="1" x14ac:dyDescent="0.25">
      <c r="A3537" s="9">
        <v>7005006</v>
      </c>
      <c r="B3537" s="10" t="s">
        <v>3560</v>
      </c>
      <c r="C3537" s="11" t="s">
        <v>4</v>
      </c>
      <c r="D3537" s="12">
        <v>1274.98</v>
      </c>
      <c r="E3537" s="12">
        <v>25.46</v>
      </c>
      <c r="F3537" s="12">
        <v>1300.44</v>
      </c>
    </row>
    <row r="3538" spans="1:6" s="5" customFormat="1" ht="18.75" customHeight="1" x14ac:dyDescent="0.25">
      <c r="A3538" s="9">
        <v>7005011</v>
      </c>
      <c r="B3538" s="10" t="s">
        <v>3561</v>
      </c>
      <c r="C3538" s="11" t="s">
        <v>4</v>
      </c>
      <c r="D3538" s="12">
        <v>1886.67</v>
      </c>
      <c r="E3538" s="12">
        <v>436.5</v>
      </c>
      <c r="F3538" s="12">
        <v>2323.17</v>
      </c>
    </row>
    <row r="3539" spans="1:6" s="5" customFormat="1" ht="18.75" customHeight="1" x14ac:dyDescent="0.25">
      <c r="A3539" s="9">
        <v>7005020</v>
      </c>
      <c r="B3539" s="10" t="s">
        <v>3562</v>
      </c>
      <c r="C3539" s="11" t="s">
        <v>4</v>
      </c>
      <c r="D3539" s="12">
        <v>5835.72</v>
      </c>
      <c r="E3539" s="12">
        <v>509.28</v>
      </c>
      <c r="F3539" s="12">
        <v>6345</v>
      </c>
    </row>
    <row r="3540" spans="1:6" s="5" customFormat="1" ht="18.75" customHeight="1" x14ac:dyDescent="0.25">
      <c r="A3540" s="9">
        <v>7006001</v>
      </c>
      <c r="B3540" s="10" t="s">
        <v>3563</v>
      </c>
      <c r="C3540" s="11" t="s">
        <v>4</v>
      </c>
      <c r="D3540" s="12">
        <v>75.349999999999994</v>
      </c>
      <c r="E3540" s="12">
        <v>8.35</v>
      </c>
      <c r="F3540" s="12">
        <v>83.7</v>
      </c>
    </row>
    <row r="3541" spans="1:6" s="5" customFormat="1" ht="18.75" customHeight="1" x14ac:dyDescent="0.25">
      <c r="A3541" s="9">
        <v>7006010</v>
      </c>
      <c r="B3541" s="10" t="s">
        <v>3564</v>
      </c>
      <c r="C3541" s="11" t="s">
        <v>4</v>
      </c>
      <c r="D3541" s="12">
        <v>21.66</v>
      </c>
      <c r="E3541" s="12">
        <v>6.26</v>
      </c>
      <c r="F3541" s="12">
        <v>27.92</v>
      </c>
    </row>
    <row r="3542" spans="1:6" s="5" customFormat="1" ht="18.75" customHeight="1" x14ac:dyDescent="0.25">
      <c r="A3542" s="9">
        <v>7006011</v>
      </c>
      <c r="B3542" s="10" t="s">
        <v>3565</v>
      </c>
      <c r="C3542" s="11" t="s">
        <v>4</v>
      </c>
      <c r="D3542" s="12">
        <v>12.02</v>
      </c>
      <c r="E3542" s="12">
        <v>6.26</v>
      </c>
      <c r="F3542" s="12">
        <v>18.28</v>
      </c>
    </row>
    <row r="3543" spans="1:6" s="5" customFormat="1" ht="18.75" customHeight="1" x14ac:dyDescent="0.25">
      <c r="A3543" s="9">
        <v>7006012</v>
      </c>
      <c r="B3543" s="10" t="s">
        <v>3566</v>
      </c>
      <c r="C3543" s="11" t="s">
        <v>4</v>
      </c>
      <c r="D3543" s="12">
        <v>10.47</v>
      </c>
      <c r="E3543" s="12">
        <v>6.26</v>
      </c>
      <c r="F3543" s="12">
        <v>16.73</v>
      </c>
    </row>
    <row r="3544" spans="1:6" s="5" customFormat="1" ht="18.75" customHeight="1" x14ac:dyDescent="0.25">
      <c r="A3544" s="9">
        <v>7006013</v>
      </c>
      <c r="B3544" s="10" t="s">
        <v>3567</v>
      </c>
      <c r="C3544" s="11" t="s">
        <v>4</v>
      </c>
      <c r="D3544" s="12">
        <v>15.93</v>
      </c>
      <c r="E3544" s="12">
        <v>6.26</v>
      </c>
      <c r="F3544" s="12">
        <v>22.19</v>
      </c>
    </row>
    <row r="3545" spans="1:6" s="5" customFormat="1" ht="18.75" customHeight="1" x14ac:dyDescent="0.25">
      <c r="A3545" s="9">
        <v>7006014</v>
      </c>
      <c r="B3545" s="10" t="s">
        <v>3568</v>
      </c>
      <c r="C3545" s="11" t="s">
        <v>4</v>
      </c>
      <c r="D3545" s="12">
        <v>12.51</v>
      </c>
      <c r="E3545" s="12">
        <v>6.26</v>
      </c>
      <c r="F3545" s="12">
        <v>18.77</v>
      </c>
    </row>
    <row r="3546" spans="1:6" s="5" customFormat="1" ht="18.75" customHeight="1" x14ac:dyDescent="0.25">
      <c r="A3546" s="9">
        <v>7006020</v>
      </c>
      <c r="B3546" s="10" t="s">
        <v>3569</v>
      </c>
      <c r="C3546" s="11" t="s">
        <v>4</v>
      </c>
      <c r="D3546" s="12">
        <v>33.450000000000003</v>
      </c>
      <c r="E3546" s="12">
        <v>6.98</v>
      </c>
      <c r="F3546" s="12">
        <v>40.43</v>
      </c>
    </row>
    <row r="3547" spans="1:6" s="5" customFormat="1" ht="18.75" customHeight="1" x14ac:dyDescent="0.25">
      <c r="A3547" s="9">
        <v>7006021</v>
      </c>
      <c r="B3547" s="10" t="s">
        <v>3570</v>
      </c>
      <c r="C3547" s="11" t="s">
        <v>4</v>
      </c>
      <c r="D3547" s="12">
        <v>29.92</v>
      </c>
      <c r="E3547" s="12">
        <v>6.98</v>
      </c>
      <c r="F3547" s="12">
        <v>36.9</v>
      </c>
    </row>
    <row r="3548" spans="1:6" s="5" customFormat="1" ht="18.75" customHeight="1" x14ac:dyDescent="0.25">
      <c r="A3548" s="9">
        <v>9702030</v>
      </c>
      <c r="B3548" s="10" t="s">
        <v>3571</v>
      </c>
      <c r="C3548" s="11" t="s">
        <v>28</v>
      </c>
      <c r="D3548" s="12">
        <v>8573.15</v>
      </c>
      <c r="E3548" s="12">
        <v>64.319999999999993</v>
      </c>
      <c r="F3548" s="12">
        <v>8637.4699999999993</v>
      </c>
    </row>
    <row r="3549" spans="1:6" s="5" customFormat="1" ht="18.75" customHeight="1" x14ac:dyDescent="0.25">
      <c r="A3549" s="9">
        <v>9702036</v>
      </c>
      <c r="B3549" s="10" t="s">
        <v>3572</v>
      </c>
      <c r="C3549" s="11" t="s">
        <v>28</v>
      </c>
      <c r="D3549" s="12">
        <v>341.55</v>
      </c>
      <c r="E3549" s="12">
        <v>64.319999999999993</v>
      </c>
      <c r="F3549" s="12">
        <v>405.87</v>
      </c>
    </row>
    <row r="3550" spans="1:6" s="5" customFormat="1" ht="18.75" customHeight="1" x14ac:dyDescent="0.25">
      <c r="A3550" s="9">
        <v>9702190</v>
      </c>
      <c r="B3550" s="10" t="s">
        <v>3573</v>
      </c>
      <c r="C3550" s="11" t="s">
        <v>28</v>
      </c>
      <c r="D3550" s="12">
        <v>2238.35</v>
      </c>
      <c r="E3550" s="12">
        <v>64.319999999999993</v>
      </c>
      <c r="F3550" s="12">
        <v>2302.67</v>
      </c>
    </row>
    <row r="3551" spans="1:6" s="5" customFormat="1" ht="18.75" customHeight="1" x14ac:dyDescent="0.25">
      <c r="A3551" s="9">
        <v>9702193</v>
      </c>
      <c r="B3551" s="10" t="s">
        <v>3574</v>
      </c>
      <c r="C3551" s="11" t="s">
        <v>4</v>
      </c>
      <c r="D3551" s="12">
        <v>9.33</v>
      </c>
      <c r="E3551" s="12">
        <v>4.66</v>
      </c>
      <c r="F3551" s="12">
        <v>13.99</v>
      </c>
    </row>
    <row r="3552" spans="1:6" s="5" customFormat="1" ht="18.75" customHeight="1" x14ac:dyDescent="0.25">
      <c r="A3552" s="9">
        <v>9702194</v>
      </c>
      <c r="B3552" s="10" t="s">
        <v>3575</v>
      </c>
      <c r="C3552" s="11" t="s">
        <v>4</v>
      </c>
      <c r="D3552" s="12">
        <v>6.15</v>
      </c>
      <c r="E3552" s="12">
        <v>4.66</v>
      </c>
      <c r="F3552" s="12">
        <v>10.81</v>
      </c>
    </row>
    <row r="3553" spans="1:6" s="5" customFormat="1" ht="18.75" customHeight="1" x14ac:dyDescent="0.25">
      <c r="A3553" s="9">
        <v>9702195</v>
      </c>
      <c r="B3553" s="10" t="s">
        <v>3576</v>
      </c>
      <c r="C3553" s="11" t="s">
        <v>4</v>
      </c>
      <c r="D3553" s="12">
        <v>6.75</v>
      </c>
      <c r="E3553" s="12">
        <v>4.66</v>
      </c>
      <c r="F3553" s="12">
        <v>11.41</v>
      </c>
    </row>
    <row r="3554" spans="1:6" s="5" customFormat="1" ht="18.75" customHeight="1" x14ac:dyDescent="0.25">
      <c r="A3554" s="9">
        <v>9702196</v>
      </c>
      <c r="B3554" s="10" t="s">
        <v>3577</v>
      </c>
      <c r="C3554" s="11" t="s">
        <v>4</v>
      </c>
      <c r="D3554" s="12">
        <v>6.34</v>
      </c>
      <c r="E3554" s="12">
        <v>4.66</v>
      </c>
      <c r="F3554" s="12">
        <v>11</v>
      </c>
    </row>
    <row r="3555" spans="1:6" s="5" customFormat="1" ht="18.75" customHeight="1" x14ac:dyDescent="0.25">
      <c r="A3555" s="9">
        <v>9702197</v>
      </c>
      <c r="B3555" s="10" t="s">
        <v>3578</v>
      </c>
      <c r="C3555" s="11" t="s">
        <v>4</v>
      </c>
      <c r="D3555" s="12">
        <v>10.02</v>
      </c>
      <c r="E3555" s="12">
        <v>4.66</v>
      </c>
      <c r="F3555" s="12">
        <v>14.68</v>
      </c>
    </row>
    <row r="3556" spans="1:6" s="5" customFormat="1" ht="18.75" customHeight="1" x14ac:dyDescent="0.25">
      <c r="A3556" s="9">
        <v>9702198</v>
      </c>
      <c r="B3556" s="10" t="s">
        <v>3579</v>
      </c>
      <c r="C3556" s="11" t="s">
        <v>4</v>
      </c>
      <c r="D3556" s="12">
        <v>6.03</v>
      </c>
      <c r="E3556" s="12">
        <v>4.66</v>
      </c>
      <c r="F3556" s="12">
        <v>10.69</v>
      </c>
    </row>
    <row r="3557" spans="1:6" s="5" customFormat="1" ht="18.75" customHeight="1" x14ac:dyDescent="0.25">
      <c r="A3557" s="9">
        <v>9702210</v>
      </c>
      <c r="B3557" s="10" t="s">
        <v>3580</v>
      </c>
      <c r="C3557" s="11" t="s">
        <v>4</v>
      </c>
      <c r="D3557" s="12">
        <v>531.54</v>
      </c>
      <c r="E3557" s="12">
        <v>2.65</v>
      </c>
      <c r="F3557" s="12">
        <v>534.19000000000005</v>
      </c>
    </row>
    <row r="3558" spans="1:6" s="5" customFormat="1" ht="18.75" customHeight="1" x14ac:dyDescent="0.25">
      <c r="A3558" s="9">
        <v>9703010</v>
      </c>
      <c r="B3558" s="10" t="s">
        <v>3581</v>
      </c>
      <c r="C3558" s="11" t="s">
        <v>4</v>
      </c>
      <c r="D3558" s="12">
        <v>8.9700000000000006</v>
      </c>
      <c r="E3558" s="12">
        <v>40.67</v>
      </c>
      <c r="F3558" s="12">
        <v>49.64</v>
      </c>
    </row>
    <row r="3559" spans="1:6" s="5" customFormat="1" ht="18.75" customHeight="1" x14ac:dyDescent="0.25">
      <c r="A3559" s="9">
        <v>9705070</v>
      </c>
      <c r="B3559" s="10" t="s">
        <v>3582</v>
      </c>
      <c r="C3559" s="11" t="s">
        <v>4</v>
      </c>
      <c r="D3559" s="12">
        <v>93.29</v>
      </c>
      <c r="E3559" s="12">
        <v>5.47</v>
      </c>
      <c r="F3559" s="12">
        <v>98.76</v>
      </c>
    </row>
    <row r="3560" spans="1:6" s="5" customFormat="1" ht="18.75" customHeight="1" x14ac:dyDescent="0.25">
      <c r="A3560" s="9">
        <v>9705080</v>
      </c>
      <c r="B3560" s="10" t="s">
        <v>3583</v>
      </c>
      <c r="C3560" s="11" t="s">
        <v>4</v>
      </c>
      <c r="D3560" s="12">
        <v>34.69</v>
      </c>
      <c r="E3560" s="12">
        <v>1.1299999999999999</v>
      </c>
      <c r="F3560" s="12">
        <v>35.82</v>
      </c>
    </row>
    <row r="3561" spans="1:6" s="5" customFormat="1" ht="18.75" customHeight="1" x14ac:dyDescent="0.25">
      <c r="A3561" s="9">
        <v>9705130</v>
      </c>
      <c r="B3561" s="10" t="s">
        <v>3584</v>
      </c>
      <c r="C3561" s="11" t="s">
        <v>28</v>
      </c>
      <c r="D3561" s="12">
        <v>58.04</v>
      </c>
      <c r="E3561" s="12"/>
      <c r="F3561" s="12">
        <v>58.04</v>
      </c>
    </row>
    <row r="3562" spans="1:6" s="5" customFormat="1" ht="18.75" customHeight="1" x14ac:dyDescent="0.25">
      <c r="A3562" s="9">
        <v>9705140</v>
      </c>
      <c r="B3562" s="10" t="s">
        <v>3585</v>
      </c>
      <c r="C3562" s="11" t="s">
        <v>263</v>
      </c>
      <c r="D3562" s="12">
        <v>26.18</v>
      </c>
      <c r="E3562" s="12"/>
      <c r="F3562" s="12">
        <v>26.18</v>
      </c>
    </row>
    <row r="3563" spans="1:6" s="5" customFormat="1" ht="18.75" customHeight="1" x14ac:dyDescent="0.25">
      <c r="A3563" s="9">
        <v>9802210</v>
      </c>
      <c r="B3563" s="10" t="s">
        <v>3586</v>
      </c>
      <c r="C3563" s="11" t="s">
        <v>4</v>
      </c>
      <c r="D3563" s="12">
        <v>602.77</v>
      </c>
      <c r="E3563" s="12"/>
      <c r="F3563" s="12">
        <v>602.77</v>
      </c>
    </row>
    <row r="3564" spans="1:6" ht="18.75" customHeight="1" x14ac:dyDescent="0.25">
      <c r="A3564" s="1" t="s">
        <v>3587</v>
      </c>
      <c r="C3564" s="4"/>
      <c r="D3564" s="4">
        <f>SUM(D2:D3563)</f>
        <v>11105176.129999977</v>
      </c>
      <c r="E3564" s="4">
        <f>SUM(E2:E3563)</f>
        <v>716563.16999999876</v>
      </c>
      <c r="F3564" s="4">
        <f>SUM(F2:F3563)</f>
        <v>11821739.299999982</v>
      </c>
    </row>
    <row r="3565" spans="1:6" ht="18.75" customHeight="1" x14ac:dyDescent="0.25">
      <c r="A3565" s="1" t="s">
        <v>3587</v>
      </c>
      <c r="D3565" s="4">
        <v>11105176.129999977</v>
      </c>
      <c r="E3565" s="4">
        <v>716563.16999999876</v>
      </c>
      <c r="F3565" s="4">
        <v>11821739.299999982</v>
      </c>
    </row>
    <row r="3566" spans="1:6" ht="18.75" customHeight="1" x14ac:dyDescent="0.25">
      <c r="A3566" s="1" t="s">
        <v>3587</v>
      </c>
    </row>
    <row r="3567" spans="1:6" ht="18.75" customHeight="1" x14ac:dyDescent="0.25">
      <c r="A3567" s="1" t="s">
        <v>3587</v>
      </c>
    </row>
    <row r="3568" spans="1:6" ht="18.75" customHeight="1" x14ac:dyDescent="0.25">
      <c r="A3568" s="1" t="s">
        <v>3587</v>
      </c>
    </row>
    <row r="3569" spans="1:1" ht="18.75" customHeight="1" x14ac:dyDescent="0.25">
      <c r="A3569" s="1" t="s">
        <v>3587</v>
      </c>
    </row>
    <row r="3570" spans="1:1" ht="18.75" customHeight="1" x14ac:dyDescent="0.25">
      <c r="A3570" s="1" t="s">
        <v>3587</v>
      </c>
    </row>
    <row r="3571" spans="1:1" ht="18.75" customHeight="1" x14ac:dyDescent="0.25">
      <c r="A3571" s="1" t="s">
        <v>3587</v>
      </c>
    </row>
    <row r="3572" spans="1:1" ht="18.75" customHeight="1" x14ac:dyDescent="0.25">
      <c r="A3572" s="1" t="s">
        <v>3587</v>
      </c>
    </row>
    <row r="3573" spans="1:1" ht="18.75" customHeight="1" x14ac:dyDescent="0.25">
      <c r="A3573" s="1" t="s">
        <v>3587</v>
      </c>
    </row>
    <row r="3574" spans="1:1" ht="18.75" customHeight="1" x14ac:dyDescent="0.25">
      <c r="A3574" s="1" t="s">
        <v>3587</v>
      </c>
    </row>
    <row r="3575" spans="1:1" ht="18.75" customHeight="1" x14ac:dyDescent="0.25">
      <c r="A3575" s="1" t="s">
        <v>3587</v>
      </c>
    </row>
    <row r="3576" spans="1:1" ht="18.75" customHeight="1" x14ac:dyDescent="0.25">
      <c r="A3576" s="1" t="s">
        <v>3587</v>
      </c>
    </row>
    <row r="3577" spans="1:1" ht="18.75" customHeight="1" x14ac:dyDescent="0.25">
      <c r="A3577" s="1" t="s">
        <v>3587</v>
      </c>
    </row>
    <row r="3578" spans="1:1" ht="18.75" customHeight="1" x14ac:dyDescent="0.25">
      <c r="A3578" s="1" t="s">
        <v>3587</v>
      </c>
    </row>
    <row r="3579" spans="1:1" ht="18.75" customHeight="1" x14ac:dyDescent="0.25">
      <c r="A3579" s="1" t="s">
        <v>3587</v>
      </c>
    </row>
    <row r="3580" spans="1:1" ht="18.75" customHeight="1" x14ac:dyDescent="0.25">
      <c r="A3580" s="1" t="s">
        <v>3587</v>
      </c>
    </row>
    <row r="3581" spans="1:1" ht="18.75" customHeight="1" x14ac:dyDescent="0.25">
      <c r="A3581" s="1" t="s">
        <v>3587</v>
      </c>
    </row>
    <row r="3582" spans="1:1" ht="18.75" customHeight="1" x14ac:dyDescent="0.25">
      <c r="A3582" s="1" t="s">
        <v>3587</v>
      </c>
    </row>
    <row r="3583" spans="1:1" ht="18.75" customHeight="1" x14ac:dyDescent="0.25">
      <c r="A3583" s="1" t="s">
        <v>3587</v>
      </c>
    </row>
    <row r="3584" spans="1:1" ht="18.75" customHeight="1" x14ac:dyDescent="0.25">
      <c r="A3584" s="1" t="s">
        <v>3587</v>
      </c>
    </row>
    <row r="3585" spans="1:1" ht="18.75" customHeight="1" x14ac:dyDescent="0.25">
      <c r="A3585" s="1" t="s">
        <v>3587</v>
      </c>
    </row>
    <row r="3586" spans="1:1" ht="18.75" customHeight="1" x14ac:dyDescent="0.25">
      <c r="A3586" s="1" t="s">
        <v>3587</v>
      </c>
    </row>
    <row r="3587" spans="1:1" ht="18.75" customHeight="1" x14ac:dyDescent="0.25">
      <c r="A3587" s="1" t="s">
        <v>3587</v>
      </c>
    </row>
    <row r="3588" spans="1:1" ht="18.75" customHeight="1" x14ac:dyDescent="0.25">
      <c r="A3588" s="1" t="s">
        <v>3587</v>
      </c>
    </row>
    <row r="3589" spans="1:1" ht="18.75" customHeight="1" x14ac:dyDescent="0.25">
      <c r="A3589" s="1" t="s">
        <v>3587</v>
      </c>
    </row>
    <row r="3590" spans="1:1" ht="18.75" customHeight="1" x14ac:dyDescent="0.25">
      <c r="A3590" s="1" t="s">
        <v>3587</v>
      </c>
    </row>
    <row r="3591" spans="1:1" ht="18.75" customHeight="1" x14ac:dyDescent="0.25">
      <c r="A3591" s="1" t="s">
        <v>3587</v>
      </c>
    </row>
    <row r="3592" spans="1:1" ht="18.75" customHeight="1" x14ac:dyDescent="0.25">
      <c r="A3592" s="1" t="s">
        <v>3587</v>
      </c>
    </row>
    <row r="3593" spans="1:1" ht="18.75" customHeight="1" x14ac:dyDescent="0.25">
      <c r="A3593" s="1" t="s">
        <v>3587</v>
      </c>
    </row>
    <row r="3594" spans="1:1" ht="18.75" customHeight="1" x14ac:dyDescent="0.25">
      <c r="A3594" s="1" t="s">
        <v>3587</v>
      </c>
    </row>
    <row r="3595" spans="1:1" ht="18.75" customHeight="1" x14ac:dyDescent="0.25">
      <c r="A3595" s="1" t="s">
        <v>3587</v>
      </c>
    </row>
    <row r="3596" spans="1:1" ht="18.75" customHeight="1" x14ac:dyDescent="0.25">
      <c r="A3596" s="1" t="s">
        <v>3587</v>
      </c>
    </row>
    <row r="3597" spans="1:1" ht="18.75" customHeight="1" x14ac:dyDescent="0.25">
      <c r="A3597" s="1" t="s">
        <v>3587</v>
      </c>
    </row>
    <row r="3598" spans="1:1" ht="18.75" customHeight="1" x14ac:dyDescent="0.25">
      <c r="A3598" s="1" t="s">
        <v>3587</v>
      </c>
    </row>
    <row r="3599" spans="1:1" ht="18.75" customHeight="1" x14ac:dyDescent="0.25">
      <c r="A3599" s="1" t="s">
        <v>3587</v>
      </c>
    </row>
    <row r="3600" spans="1:1" ht="18.75" customHeight="1" x14ac:dyDescent="0.25">
      <c r="A3600" s="1" t="s">
        <v>3587</v>
      </c>
    </row>
    <row r="3601" spans="1:1" ht="18.75" customHeight="1" x14ac:dyDescent="0.25">
      <c r="A3601" s="1" t="s">
        <v>3587</v>
      </c>
    </row>
    <row r="3602" spans="1:1" ht="18.75" customHeight="1" x14ac:dyDescent="0.25">
      <c r="A3602" s="1" t="s">
        <v>3587</v>
      </c>
    </row>
    <row r="3603" spans="1:1" ht="18.75" customHeight="1" x14ac:dyDescent="0.25">
      <c r="A3603" s="1" t="s">
        <v>3587</v>
      </c>
    </row>
    <row r="3604" spans="1:1" ht="18.75" customHeight="1" x14ac:dyDescent="0.25">
      <c r="A3604" s="1" t="s">
        <v>3587</v>
      </c>
    </row>
    <row r="3605" spans="1:1" ht="18.75" customHeight="1" x14ac:dyDescent="0.25">
      <c r="A3605" s="1" t="s">
        <v>3587</v>
      </c>
    </row>
    <row r="3606" spans="1:1" ht="18.75" customHeight="1" x14ac:dyDescent="0.25">
      <c r="A3606" s="1" t="s">
        <v>3587</v>
      </c>
    </row>
    <row r="3607" spans="1:1" ht="18.75" customHeight="1" x14ac:dyDescent="0.25">
      <c r="A3607" s="1" t="s">
        <v>3587</v>
      </c>
    </row>
    <row r="3608" spans="1:1" ht="18.75" customHeight="1" x14ac:dyDescent="0.25">
      <c r="A3608" s="1" t="s">
        <v>3587</v>
      </c>
    </row>
    <row r="3609" spans="1:1" ht="18.75" customHeight="1" x14ac:dyDescent="0.25">
      <c r="A3609" s="1" t="s">
        <v>3587</v>
      </c>
    </row>
    <row r="3610" spans="1:1" ht="18.75" customHeight="1" x14ac:dyDescent="0.25">
      <c r="A3610" s="1" t="s">
        <v>3587</v>
      </c>
    </row>
    <row r="3611" spans="1:1" ht="18.75" customHeight="1" x14ac:dyDescent="0.25">
      <c r="A3611" s="1" t="s">
        <v>3587</v>
      </c>
    </row>
    <row r="3612" spans="1:1" ht="18.75" customHeight="1" x14ac:dyDescent="0.25">
      <c r="A3612" s="1" t="s">
        <v>3587</v>
      </c>
    </row>
    <row r="3613" spans="1:1" ht="18.75" customHeight="1" x14ac:dyDescent="0.25">
      <c r="A3613" s="1" t="s">
        <v>3587</v>
      </c>
    </row>
    <row r="3614" spans="1:1" ht="18.75" customHeight="1" x14ac:dyDescent="0.25">
      <c r="A3614" s="1" t="s">
        <v>3587</v>
      </c>
    </row>
    <row r="3615" spans="1:1" ht="18.75" customHeight="1" x14ac:dyDescent="0.25">
      <c r="A3615" s="1" t="s">
        <v>3587</v>
      </c>
    </row>
    <row r="3616" spans="1:1" ht="18.75" customHeight="1" x14ac:dyDescent="0.25">
      <c r="A3616" s="1" t="s">
        <v>3587</v>
      </c>
    </row>
    <row r="3617" spans="1:1" ht="18.75" customHeight="1" x14ac:dyDescent="0.25">
      <c r="A3617" s="1" t="s">
        <v>3587</v>
      </c>
    </row>
    <row r="3618" spans="1:1" ht="18.75" customHeight="1" x14ac:dyDescent="0.25">
      <c r="A3618" s="1" t="s">
        <v>3587</v>
      </c>
    </row>
    <row r="3619" spans="1:1" ht="18.75" customHeight="1" x14ac:dyDescent="0.25">
      <c r="A3619" s="1" t="s">
        <v>3587</v>
      </c>
    </row>
    <row r="3620" spans="1:1" ht="18.75" customHeight="1" x14ac:dyDescent="0.25">
      <c r="A3620" s="1" t="s">
        <v>3587</v>
      </c>
    </row>
    <row r="3621" spans="1:1" ht="18.75" customHeight="1" x14ac:dyDescent="0.25">
      <c r="A3621" s="1" t="s">
        <v>3587</v>
      </c>
    </row>
    <row r="3622" spans="1:1" ht="18.75" customHeight="1" x14ac:dyDescent="0.25">
      <c r="A3622" s="1" t="s">
        <v>3587</v>
      </c>
    </row>
    <row r="3623" spans="1:1" ht="18.75" customHeight="1" x14ac:dyDescent="0.25">
      <c r="A3623" s="1" t="s">
        <v>3587</v>
      </c>
    </row>
    <row r="3624" spans="1:1" ht="18.75" customHeight="1" x14ac:dyDescent="0.25">
      <c r="A3624" s="1" t="s">
        <v>3587</v>
      </c>
    </row>
    <row r="3625" spans="1:1" ht="18.75" customHeight="1" x14ac:dyDescent="0.25">
      <c r="A3625" s="1" t="s">
        <v>3587</v>
      </c>
    </row>
    <row r="3626" spans="1:1" ht="18.75" customHeight="1" x14ac:dyDescent="0.25">
      <c r="A3626" s="1" t="s">
        <v>3587</v>
      </c>
    </row>
    <row r="3627" spans="1:1" ht="18.75" customHeight="1" x14ac:dyDescent="0.25">
      <c r="A3627" s="1" t="s">
        <v>3587</v>
      </c>
    </row>
    <row r="3628" spans="1:1" ht="18.75" customHeight="1" x14ac:dyDescent="0.25">
      <c r="A3628" s="1" t="s">
        <v>3587</v>
      </c>
    </row>
    <row r="3629" spans="1:1" ht="18.75" customHeight="1" x14ac:dyDescent="0.25">
      <c r="A3629" s="1" t="s">
        <v>3587</v>
      </c>
    </row>
    <row r="3630" spans="1:1" ht="18.75" customHeight="1" x14ac:dyDescent="0.25">
      <c r="A3630" s="1" t="s">
        <v>3587</v>
      </c>
    </row>
    <row r="3631" spans="1:1" ht="18.75" customHeight="1" x14ac:dyDescent="0.25">
      <c r="A3631" s="1" t="s">
        <v>3587</v>
      </c>
    </row>
    <row r="3632" spans="1:1" ht="18.75" customHeight="1" x14ac:dyDescent="0.25">
      <c r="A3632" s="1" t="s">
        <v>3587</v>
      </c>
    </row>
    <row r="3633" spans="1:1" ht="18.75" customHeight="1" x14ac:dyDescent="0.25">
      <c r="A3633" s="1" t="s">
        <v>3587</v>
      </c>
    </row>
    <row r="3634" spans="1:1" ht="18.75" customHeight="1" x14ac:dyDescent="0.25">
      <c r="A3634" s="1" t="s">
        <v>3587</v>
      </c>
    </row>
    <row r="3635" spans="1:1" ht="18.75" customHeight="1" x14ac:dyDescent="0.25">
      <c r="A3635" s="1" t="s">
        <v>3587</v>
      </c>
    </row>
    <row r="3636" spans="1:1" ht="18.75" customHeight="1" x14ac:dyDescent="0.25">
      <c r="A3636" s="1" t="s">
        <v>3587</v>
      </c>
    </row>
    <row r="3637" spans="1:1" ht="18.75" customHeight="1" x14ac:dyDescent="0.25">
      <c r="A3637" s="1" t="s">
        <v>3587</v>
      </c>
    </row>
    <row r="3638" spans="1:1" ht="18.75" customHeight="1" x14ac:dyDescent="0.25">
      <c r="A3638" s="1" t="s">
        <v>3587</v>
      </c>
    </row>
    <row r="3639" spans="1:1" ht="18.75" customHeight="1" x14ac:dyDescent="0.25">
      <c r="A3639" s="1" t="s">
        <v>3587</v>
      </c>
    </row>
    <row r="3640" spans="1:1" ht="18.75" customHeight="1" x14ac:dyDescent="0.25">
      <c r="A3640" s="1" t="s">
        <v>3587</v>
      </c>
    </row>
    <row r="3641" spans="1:1" ht="18.75" customHeight="1" x14ac:dyDescent="0.25">
      <c r="A3641" s="1" t="s">
        <v>3587</v>
      </c>
    </row>
    <row r="3642" spans="1:1" ht="18.75" customHeight="1" x14ac:dyDescent="0.25">
      <c r="A3642" s="1" t="s">
        <v>3587</v>
      </c>
    </row>
    <row r="3643" spans="1:1" ht="18.75" customHeight="1" x14ac:dyDescent="0.25">
      <c r="A3643" s="1" t="s">
        <v>3587</v>
      </c>
    </row>
    <row r="3644" spans="1:1" ht="18.75" customHeight="1" x14ac:dyDescent="0.25">
      <c r="A3644" s="1" t="s">
        <v>3587</v>
      </c>
    </row>
    <row r="3645" spans="1:1" ht="18.75" customHeight="1" x14ac:dyDescent="0.25">
      <c r="A3645" s="1" t="s">
        <v>3587</v>
      </c>
    </row>
    <row r="3646" spans="1:1" ht="18.75" customHeight="1" x14ac:dyDescent="0.25">
      <c r="A3646" s="1" t="s">
        <v>3587</v>
      </c>
    </row>
    <row r="3647" spans="1:1" ht="18.75" customHeight="1" x14ac:dyDescent="0.25">
      <c r="A3647" s="1" t="s">
        <v>3587</v>
      </c>
    </row>
    <row r="3648" spans="1:1" ht="18.75" customHeight="1" x14ac:dyDescent="0.25">
      <c r="A3648" s="1" t="s">
        <v>3587</v>
      </c>
    </row>
    <row r="3649" spans="1:1" ht="18.75" customHeight="1" x14ac:dyDescent="0.25">
      <c r="A3649" s="1" t="s">
        <v>3587</v>
      </c>
    </row>
    <row r="3650" spans="1:1" ht="18.75" customHeight="1" x14ac:dyDescent="0.25">
      <c r="A3650" s="1" t="s">
        <v>3587</v>
      </c>
    </row>
    <row r="3651" spans="1:1" ht="18.75" customHeight="1" x14ac:dyDescent="0.25">
      <c r="A3651" s="1" t="s">
        <v>3587</v>
      </c>
    </row>
    <row r="3652" spans="1:1" ht="18.75" customHeight="1" x14ac:dyDescent="0.25">
      <c r="A3652" s="1" t="s">
        <v>3587</v>
      </c>
    </row>
    <row r="3653" spans="1:1" ht="18.75" customHeight="1" x14ac:dyDescent="0.25">
      <c r="A3653" s="1" t="s">
        <v>3587</v>
      </c>
    </row>
    <row r="3654" spans="1:1" ht="18.75" customHeight="1" x14ac:dyDescent="0.25">
      <c r="A3654" s="1" t="s">
        <v>3587</v>
      </c>
    </row>
    <row r="3655" spans="1:1" ht="18.75" customHeight="1" x14ac:dyDescent="0.25">
      <c r="A3655" s="1" t="s">
        <v>3587</v>
      </c>
    </row>
    <row r="3656" spans="1:1" ht="18.75" customHeight="1" x14ac:dyDescent="0.25">
      <c r="A3656" s="1" t="s">
        <v>3587</v>
      </c>
    </row>
    <row r="3657" spans="1:1" ht="18.75" customHeight="1" x14ac:dyDescent="0.25">
      <c r="A3657" s="1" t="s">
        <v>3587</v>
      </c>
    </row>
    <row r="3658" spans="1:1" ht="18.75" customHeight="1" x14ac:dyDescent="0.25">
      <c r="A3658" s="1" t="s">
        <v>3587</v>
      </c>
    </row>
    <row r="3659" spans="1:1" ht="18.75" customHeight="1" x14ac:dyDescent="0.25">
      <c r="A3659" s="1" t="s">
        <v>3587</v>
      </c>
    </row>
    <row r="3660" spans="1:1" ht="18.75" customHeight="1" x14ac:dyDescent="0.25">
      <c r="A3660" s="1" t="s">
        <v>3587</v>
      </c>
    </row>
    <row r="3661" spans="1:1" ht="18.75" customHeight="1" x14ac:dyDescent="0.25">
      <c r="A3661" s="1" t="s">
        <v>3587</v>
      </c>
    </row>
    <row r="3662" spans="1:1" ht="18.75" customHeight="1" x14ac:dyDescent="0.25">
      <c r="A3662" s="1" t="s">
        <v>3587</v>
      </c>
    </row>
    <row r="3663" spans="1:1" ht="18.75" customHeight="1" x14ac:dyDescent="0.25">
      <c r="A3663" s="1" t="s">
        <v>3587</v>
      </c>
    </row>
    <row r="3664" spans="1:1" ht="18.75" customHeight="1" x14ac:dyDescent="0.25">
      <c r="A3664" s="1" t="s">
        <v>3587</v>
      </c>
    </row>
    <row r="3665" spans="1:1" ht="18.75" customHeight="1" x14ac:dyDescent="0.25">
      <c r="A3665" s="1" t="s">
        <v>3587</v>
      </c>
    </row>
    <row r="3666" spans="1:1" ht="18.75" customHeight="1" x14ac:dyDescent="0.25">
      <c r="A3666" s="1" t="s">
        <v>3587</v>
      </c>
    </row>
    <row r="3667" spans="1:1" ht="18.75" customHeight="1" x14ac:dyDescent="0.25">
      <c r="A3667" s="1" t="s">
        <v>3587</v>
      </c>
    </row>
    <row r="3668" spans="1:1" ht="18.75" customHeight="1" x14ac:dyDescent="0.25">
      <c r="A3668" s="1" t="s">
        <v>3587</v>
      </c>
    </row>
    <row r="3669" spans="1:1" ht="18.75" customHeight="1" x14ac:dyDescent="0.25">
      <c r="A3669" s="1" t="s">
        <v>3587</v>
      </c>
    </row>
    <row r="3670" spans="1:1" ht="18.75" customHeight="1" x14ac:dyDescent="0.25">
      <c r="A3670" s="1" t="s">
        <v>3587</v>
      </c>
    </row>
    <row r="3671" spans="1:1" ht="18.75" customHeight="1" x14ac:dyDescent="0.25">
      <c r="A3671" s="1" t="s">
        <v>3587</v>
      </c>
    </row>
    <row r="3672" spans="1:1" ht="18.75" customHeight="1" x14ac:dyDescent="0.25">
      <c r="A3672" s="1" t="s">
        <v>3587</v>
      </c>
    </row>
    <row r="3673" spans="1:1" ht="18.75" customHeight="1" x14ac:dyDescent="0.25">
      <c r="A3673" s="1" t="s">
        <v>3587</v>
      </c>
    </row>
    <row r="3674" spans="1:1" ht="18.75" customHeight="1" x14ac:dyDescent="0.25">
      <c r="A3674" s="1" t="s">
        <v>3587</v>
      </c>
    </row>
    <row r="3675" spans="1:1" ht="18.75" customHeight="1" x14ac:dyDescent="0.25">
      <c r="A3675" s="1" t="s">
        <v>3587</v>
      </c>
    </row>
    <row r="3676" spans="1:1" ht="18.75" customHeight="1" x14ac:dyDescent="0.25">
      <c r="A3676" s="1" t="s">
        <v>3587</v>
      </c>
    </row>
    <row r="3677" spans="1:1" ht="18.75" customHeight="1" x14ac:dyDescent="0.25">
      <c r="A3677" s="1" t="s">
        <v>3587</v>
      </c>
    </row>
    <row r="3678" spans="1:1" ht="18.75" customHeight="1" x14ac:dyDescent="0.25">
      <c r="A3678" s="1" t="s">
        <v>3587</v>
      </c>
    </row>
    <row r="3679" spans="1:1" ht="18.75" customHeight="1" x14ac:dyDescent="0.25">
      <c r="A3679" s="1" t="s">
        <v>3587</v>
      </c>
    </row>
    <row r="3680" spans="1:1" ht="18.75" customHeight="1" x14ac:dyDescent="0.25">
      <c r="A3680" s="1" t="s">
        <v>3587</v>
      </c>
    </row>
    <row r="3681" spans="1:1" ht="18.75" customHeight="1" x14ac:dyDescent="0.25">
      <c r="A3681" s="1" t="s">
        <v>3587</v>
      </c>
    </row>
    <row r="3682" spans="1:1" ht="18.75" customHeight="1" x14ac:dyDescent="0.25">
      <c r="A3682" s="1" t="s">
        <v>3587</v>
      </c>
    </row>
    <row r="3683" spans="1:1" ht="18.75" customHeight="1" x14ac:dyDescent="0.25">
      <c r="A3683" s="1" t="s">
        <v>3587</v>
      </c>
    </row>
    <row r="3684" spans="1:1" ht="18.75" customHeight="1" x14ac:dyDescent="0.25">
      <c r="A3684" s="1" t="s">
        <v>3587</v>
      </c>
    </row>
    <row r="3685" spans="1:1" ht="18.75" customHeight="1" x14ac:dyDescent="0.25">
      <c r="A3685" s="1" t="s">
        <v>3587</v>
      </c>
    </row>
    <row r="3686" spans="1:1" ht="18.75" customHeight="1" x14ac:dyDescent="0.25">
      <c r="A3686" s="1" t="s">
        <v>3587</v>
      </c>
    </row>
    <row r="3687" spans="1:1" ht="18.75" customHeight="1" x14ac:dyDescent="0.25">
      <c r="A3687" s="1" t="s">
        <v>3587</v>
      </c>
    </row>
    <row r="3688" spans="1:1" ht="18.75" customHeight="1" x14ac:dyDescent="0.25">
      <c r="A3688" s="1" t="s">
        <v>3587</v>
      </c>
    </row>
    <row r="3689" spans="1:1" ht="18.75" customHeight="1" x14ac:dyDescent="0.25">
      <c r="A3689" s="1" t="s">
        <v>3587</v>
      </c>
    </row>
    <row r="3690" spans="1:1" ht="18.75" customHeight="1" x14ac:dyDescent="0.25">
      <c r="A3690" s="1" t="s">
        <v>3587</v>
      </c>
    </row>
    <row r="3691" spans="1:1" ht="18.75" customHeight="1" x14ac:dyDescent="0.25">
      <c r="A3691" s="1" t="s">
        <v>3587</v>
      </c>
    </row>
    <row r="3692" spans="1:1" ht="18.75" customHeight="1" x14ac:dyDescent="0.25">
      <c r="A3692" s="1" t="s">
        <v>3587</v>
      </c>
    </row>
    <row r="3693" spans="1:1" ht="18.75" customHeight="1" x14ac:dyDescent="0.25">
      <c r="A3693" s="1" t="s">
        <v>3587</v>
      </c>
    </row>
    <row r="3694" spans="1:1" ht="18.75" customHeight="1" x14ac:dyDescent="0.25">
      <c r="A3694" s="1" t="s">
        <v>3587</v>
      </c>
    </row>
    <row r="3695" spans="1:1" ht="18.75" customHeight="1" x14ac:dyDescent="0.25">
      <c r="A3695" s="1" t="s">
        <v>3587</v>
      </c>
    </row>
    <row r="3696" spans="1:1" ht="18.75" customHeight="1" x14ac:dyDescent="0.25">
      <c r="A3696" s="1" t="s">
        <v>3587</v>
      </c>
    </row>
    <row r="3697" spans="1:1" ht="18.75" customHeight="1" x14ac:dyDescent="0.25">
      <c r="A3697" s="1" t="s">
        <v>3587</v>
      </c>
    </row>
    <row r="3698" spans="1:1" ht="18.75" customHeight="1" x14ac:dyDescent="0.25">
      <c r="A3698" s="1" t="s">
        <v>3587</v>
      </c>
    </row>
    <row r="3699" spans="1:1" ht="18.75" customHeight="1" x14ac:dyDescent="0.25">
      <c r="A3699" s="1" t="s">
        <v>3587</v>
      </c>
    </row>
    <row r="3700" spans="1:1" ht="18.75" customHeight="1" x14ac:dyDescent="0.25">
      <c r="A3700" s="1" t="s">
        <v>3587</v>
      </c>
    </row>
    <row r="3701" spans="1:1" ht="18.75" customHeight="1" x14ac:dyDescent="0.25">
      <c r="A3701" s="1" t="s">
        <v>3587</v>
      </c>
    </row>
    <row r="3702" spans="1:1" ht="18.75" customHeight="1" x14ac:dyDescent="0.25">
      <c r="A3702" s="1" t="s">
        <v>3587</v>
      </c>
    </row>
    <row r="3703" spans="1:1" ht="18.75" customHeight="1" x14ac:dyDescent="0.25">
      <c r="A3703" s="1" t="s">
        <v>3587</v>
      </c>
    </row>
    <row r="3704" spans="1:1" ht="18.75" customHeight="1" x14ac:dyDescent="0.25">
      <c r="A3704" s="1" t="s">
        <v>3587</v>
      </c>
    </row>
    <row r="3705" spans="1:1" ht="18.75" customHeight="1" x14ac:dyDescent="0.25">
      <c r="A3705" s="1" t="s">
        <v>3587</v>
      </c>
    </row>
    <row r="3706" spans="1:1" ht="18.75" customHeight="1" x14ac:dyDescent="0.25">
      <c r="A3706" s="1" t="s">
        <v>3587</v>
      </c>
    </row>
    <row r="3707" spans="1:1" ht="18.75" customHeight="1" x14ac:dyDescent="0.25">
      <c r="A3707" s="1" t="s">
        <v>3587</v>
      </c>
    </row>
    <row r="3708" spans="1:1" ht="18.75" customHeight="1" x14ac:dyDescent="0.25">
      <c r="A3708" s="1" t="s">
        <v>3587</v>
      </c>
    </row>
    <row r="3709" spans="1:1" ht="18.75" customHeight="1" x14ac:dyDescent="0.25">
      <c r="A3709" s="1" t="s">
        <v>3587</v>
      </c>
    </row>
    <row r="3710" spans="1:1" ht="18.75" customHeight="1" x14ac:dyDescent="0.25">
      <c r="A3710" s="1" t="s">
        <v>3587</v>
      </c>
    </row>
    <row r="3711" spans="1:1" ht="18.75" customHeight="1" x14ac:dyDescent="0.25">
      <c r="A3711" s="1" t="s">
        <v>3587</v>
      </c>
    </row>
    <row r="3712" spans="1:1" ht="18.75" customHeight="1" x14ac:dyDescent="0.25">
      <c r="A3712" s="1" t="s">
        <v>3587</v>
      </c>
    </row>
    <row r="3713" spans="1:1" ht="18.75" customHeight="1" x14ac:dyDescent="0.25">
      <c r="A3713" s="1" t="s">
        <v>3587</v>
      </c>
    </row>
    <row r="3714" spans="1:1" ht="18.75" customHeight="1" x14ac:dyDescent="0.25">
      <c r="A3714" s="1" t="s">
        <v>3587</v>
      </c>
    </row>
    <row r="3715" spans="1:1" ht="18.75" customHeight="1" x14ac:dyDescent="0.25">
      <c r="A3715" s="1" t="s">
        <v>3587</v>
      </c>
    </row>
    <row r="3716" spans="1:1" ht="18.75" customHeight="1" x14ac:dyDescent="0.25">
      <c r="A3716" s="1" t="s">
        <v>3587</v>
      </c>
    </row>
    <row r="3717" spans="1:1" ht="18.75" customHeight="1" x14ac:dyDescent="0.25">
      <c r="A3717" s="1" t="s">
        <v>3587</v>
      </c>
    </row>
    <row r="3718" spans="1:1" ht="18.75" customHeight="1" x14ac:dyDescent="0.25">
      <c r="A3718" s="1" t="s">
        <v>3587</v>
      </c>
    </row>
    <row r="3719" spans="1:1" ht="18.75" customHeight="1" x14ac:dyDescent="0.25">
      <c r="A3719" s="1" t="s">
        <v>3587</v>
      </c>
    </row>
    <row r="3720" spans="1:1" ht="18.75" customHeight="1" x14ac:dyDescent="0.25">
      <c r="A3720" s="1" t="s">
        <v>3587</v>
      </c>
    </row>
    <row r="3721" spans="1:1" ht="18.75" customHeight="1" x14ac:dyDescent="0.25">
      <c r="A3721" s="1" t="s">
        <v>3587</v>
      </c>
    </row>
    <row r="3722" spans="1:1" ht="18.75" customHeight="1" x14ac:dyDescent="0.25">
      <c r="A3722" s="1" t="s">
        <v>3587</v>
      </c>
    </row>
    <row r="3723" spans="1:1" ht="18.75" customHeight="1" x14ac:dyDescent="0.25">
      <c r="A3723" s="1" t="s">
        <v>3587</v>
      </c>
    </row>
    <row r="3724" spans="1:1" ht="18.75" customHeight="1" x14ac:dyDescent="0.25">
      <c r="A3724" s="1" t="s">
        <v>3587</v>
      </c>
    </row>
    <row r="3725" spans="1:1" ht="18.75" customHeight="1" x14ac:dyDescent="0.25">
      <c r="A3725" s="1" t="s">
        <v>3587</v>
      </c>
    </row>
    <row r="3726" spans="1:1" ht="18.75" customHeight="1" x14ac:dyDescent="0.25">
      <c r="A3726" s="1" t="s">
        <v>3587</v>
      </c>
    </row>
    <row r="3727" spans="1:1" ht="18.75" customHeight="1" x14ac:dyDescent="0.25">
      <c r="A3727" s="1" t="s">
        <v>3587</v>
      </c>
    </row>
    <row r="3728" spans="1:1" ht="18.75" customHeight="1" x14ac:dyDescent="0.25">
      <c r="A3728" s="1" t="s">
        <v>3587</v>
      </c>
    </row>
    <row r="3729" spans="1:1" ht="18.75" customHeight="1" x14ac:dyDescent="0.25">
      <c r="A3729" s="1" t="s">
        <v>3587</v>
      </c>
    </row>
    <row r="3730" spans="1:1" ht="18.75" customHeight="1" x14ac:dyDescent="0.25">
      <c r="A3730" s="1" t="s">
        <v>3587</v>
      </c>
    </row>
    <row r="3731" spans="1:1" ht="18.75" customHeight="1" x14ac:dyDescent="0.25">
      <c r="A3731" s="1" t="s">
        <v>3587</v>
      </c>
    </row>
    <row r="3732" spans="1:1" ht="18.75" customHeight="1" x14ac:dyDescent="0.25">
      <c r="A3732" s="1" t="s">
        <v>3587</v>
      </c>
    </row>
    <row r="3733" spans="1:1" ht="18.75" customHeight="1" x14ac:dyDescent="0.25">
      <c r="A3733" s="1" t="s">
        <v>3587</v>
      </c>
    </row>
    <row r="3734" spans="1:1" ht="18.75" customHeight="1" x14ac:dyDescent="0.25">
      <c r="A3734" s="1" t="s">
        <v>3587</v>
      </c>
    </row>
    <row r="3735" spans="1:1" ht="18.75" customHeight="1" x14ac:dyDescent="0.25">
      <c r="A3735" s="1" t="s">
        <v>3587</v>
      </c>
    </row>
    <row r="3736" spans="1:1" ht="18.75" customHeight="1" x14ac:dyDescent="0.25">
      <c r="A3736" s="1" t="s">
        <v>3587</v>
      </c>
    </row>
    <row r="3737" spans="1:1" ht="18.75" customHeight="1" x14ac:dyDescent="0.25">
      <c r="A3737" s="1" t="s">
        <v>3587</v>
      </c>
    </row>
    <row r="3738" spans="1:1" ht="18.75" customHeight="1" x14ac:dyDescent="0.25">
      <c r="A3738" s="1" t="s">
        <v>3587</v>
      </c>
    </row>
    <row r="3739" spans="1:1" ht="18.75" customHeight="1" x14ac:dyDescent="0.25">
      <c r="A3739" s="1" t="s">
        <v>3587</v>
      </c>
    </row>
    <row r="3740" spans="1:1" ht="18.75" customHeight="1" x14ac:dyDescent="0.25">
      <c r="A3740" s="1" t="s">
        <v>3587</v>
      </c>
    </row>
    <row r="3741" spans="1:1" ht="18.75" customHeight="1" x14ac:dyDescent="0.25">
      <c r="A3741" s="1" t="s">
        <v>3587</v>
      </c>
    </row>
    <row r="3742" spans="1:1" ht="18.75" customHeight="1" x14ac:dyDescent="0.25">
      <c r="A3742" s="1" t="s">
        <v>3587</v>
      </c>
    </row>
    <row r="3743" spans="1:1" ht="18.75" customHeight="1" x14ac:dyDescent="0.25">
      <c r="A3743" s="1" t="s">
        <v>3587</v>
      </c>
    </row>
    <row r="3744" spans="1:1" ht="18.75" customHeight="1" x14ac:dyDescent="0.25">
      <c r="A3744" s="1" t="s">
        <v>3587</v>
      </c>
    </row>
    <row r="3745" spans="1:1" ht="18.75" customHeight="1" x14ac:dyDescent="0.25">
      <c r="A3745" s="1" t="s">
        <v>3587</v>
      </c>
    </row>
    <row r="3746" spans="1:1" ht="18.75" customHeight="1" x14ac:dyDescent="0.25">
      <c r="A3746" s="1" t="s">
        <v>3587</v>
      </c>
    </row>
    <row r="3747" spans="1:1" ht="18.75" customHeight="1" x14ac:dyDescent="0.25">
      <c r="A3747" s="1" t="s">
        <v>3587</v>
      </c>
    </row>
    <row r="3748" spans="1:1" ht="18.75" customHeight="1" x14ac:dyDescent="0.25">
      <c r="A3748" s="1" t="s">
        <v>3587</v>
      </c>
    </row>
    <row r="3749" spans="1:1" ht="18.75" customHeight="1" x14ac:dyDescent="0.25">
      <c r="A3749" s="1" t="s">
        <v>3587</v>
      </c>
    </row>
    <row r="3750" spans="1:1" ht="18.75" customHeight="1" x14ac:dyDescent="0.25">
      <c r="A3750" s="1" t="s">
        <v>3587</v>
      </c>
    </row>
    <row r="3751" spans="1:1" ht="18.75" customHeight="1" x14ac:dyDescent="0.25">
      <c r="A3751" s="1" t="s">
        <v>3587</v>
      </c>
    </row>
    <row r="3752" spans="1:1" ht="18.75" customHeight="1" x14ac:dyDescent="0.25">
      <c r="A3752" s="1" t="s">
        <v>3587</v>
      </c>
    </row>
    <row r="3753" spans="1:1" ht="18.75" customHeight="1" x14ac:dyDescent="0.25">
      <c r="A3753" s="1" t="s">
        <v>3587</v>
      </c>
    </row>
    <row r="3754" spans="1:1" ht="18.75" customHeight="1" x14ac:dyDescent="0.25">
      <c r="A3754" s="1" t="s">
        <v>3587</v>
      </c>
    </row>
    <row r="3755" spans="1:1" ht="18.75" customHeight="1" x14ac:dyDescent="0.25">
      <c r="A3755" s="1" t="s">
        <v>3587</v>
      </c>
    </row>
    <row r="3756" spans="1:1" ht="18.75" customHeight="1" x14ac:dyDescent="0.25">
      <c r="A3756" s="1" t="s">
        <v>3587</v>
      </c>
    </row>
    <row r="3757" spans="1:1" ht="18.75" customHeight="1" x14ac:dyDescent="0.25">
      <c r="A3757" s="1" t="s">
        <v>3587</v>
      </c>
    </row>
    <row r="3758" spans="1:1" ht="18.75" customHeight="1" x14ac:dyDescent="0.25">
      <c r="A3758" s="1" t="s">
        <v>3587</v>
      </c>
    </row>
    <row r="3759" spans="1:1" ht="18.75" customHeight="1" x14ac:dyDescent="0.25">
      <c r="A3759" s="1" t="s">
        <v>3587</v>
      </c>
    </row>
    <row r="3760" spans="1:1" ht="18.75" customHeight="1" x14ac:dyDescent="0.25">
      <c r="A3760" s="1" t="s">
        <v>3587</v>
      </c>
    </row>
    <row r="3761" spans="1:1" ht="18.75" customHeight="1" x14ac:dyDescent="0.25">
      <c r="A3761" s="1" t="s">
        <v>3587</v>
      </c>
    </row>
    <row r="3762" spans="1:1" ht="18.75" customHeight="1" x14ac:dyDescent="0.25">
      <c r="A3762" s="1" t="s">
        <v>3587</v>
      </c>
    </row>
    <row r="3763" spans="1:1" ht="18.75" customHeight="1" x14ac:dyDescent="0.25">
      <c r="A3763" s="1" t="s">
        <v>3587</v>
      </c>
    </row>
    <row r="3764" spans="1:1" ht="18.75" customHeight="1" x14ac:dyDescent="0.25">
      <c r="A3764" s="1" t="s">
        <v>3587</v>
      </c>
    </row>
    <row r="3765" spans="1:1" ht="18.75" customHeight="1" x14ac:dyDescent="0.25">
      <c r="A3765" s="1" t="s">
        <v>3587</v>
      </c>
    </row>
    <row r="3766" spans="1:1" ht="18.75" customHeight="1" x14ac:dyDescent="0.25">
      <c r="A3766" s="1" t="s">
        <v>3587</v>
      </c>
    </row>
    <row r="3767" spans="1:1" ht="18.75" customHeight="1" x14ac:dyDescent="0.25">
      <c r="A3767" s="1" t="s">
        <v>3587</v>
      </c>
    </row>
    <row r="3768" spans="1:1" ht="18.75" customHeight="1" x14ac:dyDescent="0.25">
      <c r="A3768" s="1" t="s">
        <v>3587</v>
      </c>
    </row>
    <row r="3769" spans="1:1" ht="18.75" customHeight="1" x14ac:dyDescent="0.25">
      <c r="A3769" s="1" t="s">
        <v>3587</v>
      </c>
    </row>
    <row r="3770" spans="1:1" ht="18.75" customHeight="1" x14ac:dyDescent="0.25">
      <c r="A3770" s="1" t="s">
        <v>3587</v>
      </c>
    </row>
    <row r="3771" spans="1:1" ht="18.75" customHeight="1" x14ac:dyDescent="0.25">
      <c r="A3771" s="1" t="s">
        <v>3587</v>
      </c>
    </row>
    <row r="3772" spans="1:1" ht="18.75" customHeight="1" x14ac:dyDescent="0.25">
      <c r="A3772" s="1" t="s">
        <v>3587</v>
      </c>
    </row>
    <row r="3773" spans="1:1" ht="18.75" customHeight="1" x14ac:dyDescent="0.25">
      <c r="A3773" s="1" t="s">
        <v>3587</v>
      </c>
    </row>
    <row r="3774" spans="1:1" ht="18.75" customHeight="1" x14ac:dyDescent="0.25">
      <c r="A3774" s="1" t="s">
        <v>3587</v>
      </c>
    </row>
    <row r="3775" spans="1:1" ht="18.75" customHeight="1" x14ac:dyDescent="0.25">
      <c r="A3775" s="1" t="s">
        <v>3587</v>
      </c>
    </row>
    <row r="3776" spans="1:1" ht="18.75" customHeight="1" x14ac:dyDescent="0.25">
      <c r="A3776" s="1" t="s">
        <v>3587</v>
      </c>
    </row>
    <row r="3777" spans="1:1" ht="18.75" customHeight="1" x14ac:dyDescent="0.25">
      <c r="A3777" s="1" t="s">
        <v>3587</v>
      </c>
    </row>
    <row r="3778" spans="1:1" ht="18.75" customHeight="1" x14ac:dyDescent="0.25">
      <c r="A3778" s="1" t="s">
        <v>3587</v>
      </c>
    </row>
    <row r="3779" spans="1:1" ht="18.75" customHeight="1" x14ac:dyDescent="0.25">
      <c r="A3779" s="1" t="s">
        <v>3587</v>
      </c>
    </row>
    <row r="3780" spans="1:1" ht="18.75" customHeight="1" x14ac:dyDescent="0.25">
      <c r="A3780" s="1" t="s">
        <v>3587</v>
      </c>
    </row>
    <row r="3781" spans="1:1" ht="18.75" customHeight="1" x14ac:dyDescent="0.25">
      <c r="A3781" s="1" t="s">
        <v>3587</v>
      </c>
    </row>
    <row r="3782" spans="1:1" ht="18.75" customHeight="1" x14ac:dyDescent="0.25">
      <c r="A3782" s="1" t="s">
        <v>3587</v>
      </c>
    </row>
    <row r="3783" spans="1:1" ht="18.75" customHeight="1" x14ac:dyDescent="0.25">
      <c r="A3783" s="1" t="s">
        <v>3587</v>
      </c>
    </row>
    <row r="3784" spans="1:1" ht="18.75" customHeight="1" x14ac:dyDescent="0.25">
      <c r="A3784" s="1" t="s">
        <v>3587</v>
      </c>
    </row>
    <row r="3785" spans="1:1" ht="18.75" customHeight="1" x14ac:dyDescent="0.25">
      <c r="A3785" s="1" t="s">
        <v>3587</v>
      </c>
    </row>
    <row r="3786" spans="1:1" ht="18.75" customHeight="1" x14ac:dyDescent="0.25">
      <c r="A3786" s="1" t="s">
        <v>3587</v>
      </c>
    </row>
    <row r="3787" spans="1:1" ht="18.75" customHeight="1" x14ac:dyDescent="0.25">
      <c r="A3787" s="1" t="s">
        <v>3587</v>
      </c>
    </row>
    <row r="3788" spans="1:1" ht="18.75" customHeight="1" x14ac:dyDescent="0.25">
      <c r="A3788" s="1" t="s">
        <v>3587</v>
      </c>
    </row>
    <row r="3789" spans="1:1" ht="18.75" customHeight="1" x14ac:dyDescent="0.25">
      <c r="A3789" s="1" t="s">
        <v>3587</v>
      </c>
    </row>
    <row r="3790" spans="1:1" ht="18.75" customHeight="1" x14ac:dyDescent="0.25">
      <c r="A3790" s="1" t="s">
        <v>3587</v>
      </c>
    </row>
    <row r="3791" spans="1:1" ht="18.75" customHeight="1" x14ac:dyDescent="0.25">
      <c r="A3791" s="1" t="s">
        <v>3587</v>
      </c>
    </row>
    <row r="3792" spans="1:1" ht="18.75" customHeight="1" x14ac:dyDescent="0.25">
      <c r="A3792" s="1" t="s">
        <v>3587</v>
      </c>
    </row>
    <row r="3793" spans="1:1" ht="18.75" customHeight="1" x14ac:dyDescent="0.25">
      <c r="A3793" s="1" t="s">
        <v>3587</v>
      </c>
    </row>
    <row r="3794" spans="1:1" ht="18.75" customHeight="1" x14ac:dyDescent="0.25">
      <c r="A3794" s="1" t="s">
        <v>3587</v>
      </c>
    </row>
    <row r="3795" spans="1:1" ht="18.75" customHeight="1" x14ac:dyDescent="0.25">
      <c r="A3795" s="1" t="s">
        <v>3587</v>
      </c>
    </row>
    <row r="3796" spans="1:1" ht="18.75" customHeight="1" x14ac:dyDescent="0.25">
      <c r="A3796" s="1" t="s">
        <v>3587</v>
      </c>
    </row>
    <row r="3797" spans="1:1" ht="18.75" customHeight="1" x14ac:dyDescent="0.25">
      <c r="A3797" s="1" t="s">
        <v>3587</v>
      </c>
    </row>
    <row r="3798" spans="1:1" ht="18.75" customHeight="1" x14ac:dyDescent="0.25">
      <c r="A3798" s="1" t="s">
        <v>3587</v>
      </c>
    </row>
    <row r="3799" spans="1:1" ht="18.75" customHeight="1" x14ac:dyDescent="0.25">
      <c r="A3799" s="1" t="s">
        <v>3587</v>
      </c>
    </row>
    <row r="3800" spans="1:1" ht="18.75" customHeight="1" x14ac:dyDescent="0.25">
      <c r="A3800" s="1" t="s">
        <v>3587</v>
      </c>
    </row>
    <row r="3801" spans="1:1" ht="18.75" customHeight="1" x14ac:dyDescent="0.25">
      <c r="A3801" s="1" t="s">
        <v>3587</v>
      </c>
    </row>
    <row r="3802" spans="1:1" ht="18.75" customHeight="1" x14ac:dyDescent="0.25">
      <c r="A3802" s="1" t="s">
        <v>3587</v>
      </c>
    </row>
    <row r="3803" spans="1:1" ht="18.75" customHeight="1" x14ac:dyDescent="0.25">
      <c r="A3803" s="1" t="s">
        <v>3587</v>
      </c>
    </row>
    <row r="3804" spans="1:1" ht="18.75" customHeight="1" x14ac:dyDescent="0.25">
      <c r="A3804" s="1" t="s">
        <v>3587</v>
      </c>
    </row>
    <row r="3805" spans="1:1" ht="18.75" customHeight="1" x14ac:dyDescent="0.25">
      <c r="A3805" s="1" t="s">
        <v>3587</v>
      </c>
    </row>
    <row r="3806" spans="1:1" ht="18.75" customHeight="1" x14ac:dyDescent="0.25">
      <c r="A3806" s="1" t="s">
        <v>3587</v>
      </c>
    </row>
    <row r="3807" spans="1:1" ht="18.75" customHeight="1" x14ac:dyDescent="0.25">
      <c r="A3807" s="1" t="s">
        <v>3587</v>
      </c>
    </row>
    <row r="3808" spans="1:1" ht="18.75" customHeight="1" x14ac:dyDescent="0.25">
      <c r="A3808" s="1" t="s">
        <v>3587</v>
      </c>
    </row>
    <row r="3809" spans="1:1" ht="18.75" customHeight="1" x14ac:dyDescent="0.25">
      <c r="A3809" s="1" t="s">
        <v>3587</v>
      </c>
    </row>
    <row r="3810" spans="1:1" ht="18.75" customHeight="1" x14ac:dyDescent="0.25">
      <c r="A3810" s="1" t="s">
        <v>3587</v>
      </c>
    </row>
    <row r="3811" spans="1:1" ht="18.75" customHeight="1" x14ac:dyDescent="0.25">
      <c r="A3811" s="1" t="s">
        <v>3587</v>
      </c>
    </row>
    <row r="3812" spans="1:1" ht="18.75" customHeight="1" x14ac:dyDescent="0.25">
      <c r="A3812" s="1" t="s">
        <v>3587</v>
      </c>
    </row>
    <row r="3813" spans="1:1" ht="18.75" customHeight="1" x14ac:dyDescent="0.25">
      <c r="A3813" s="1" t="s">
        <v>3587</v>
      </c>
    </row>
    <row r="3814" spans="1:1" ht="18.75" customHeight="1" x14ac:dyDescent="0.25">
      <c r="A3814" s="1" t="s">
        <v>3587</v>
      </c>
    </row>
    <row r="3815" spans="1:1" ht="18.75" customHeight="1" x14ac:dyDescent="0.25">
      <c r="A3815" s="1" t="s">
        <v>3587</v>
      </c>
    </row>
    <row r="3816" spans="1:1" ht="18.75" customHeight="1" x14ac:dyDescent="0.25">
      <c r="A3816" s="1" t="s">
        <v>3587</v>
      </c>
    </row>
    <row r="3817" spans="1:1" ht="18.75" customHeight="1" x14ac:dyDescent="0.25">
      <c r="A3817" s="1" t="s">
        <v>3587</v>
      </c>
    </row>
    <row r="3818" spans="1:1" ht="18.75" customHeight="1" x14ac:dyDescent="0.25">
      <c r="A3818" s="1" t="s">
        <v>3587</v>
      </c>
    </row>
    <row r="3819" spans="1:1" ht="18.75" customHeight="1" x14ac:dyDescent="0.25">
      <c r="A3819" s="1" t="s">
        <v>3587</v>
      </c>
    </row>
    <row r="3820" spans="1:1" ht="18.75" customHeight="1" x14ac:dyDescent="0.25">
      <c r="A3820" s="1" t="s">
        <v>3587</v>
      </c>
    </row>
    <row r="3821" spans="1:1" ht="18.75" customHeight="1" x14ac:dyDescent="0.25">
      <c r="A3821" s="1" t="s">
        <v>3587</v>
      </c>
    </row>
    <row r="3822" spans="1:1" ht="18.75" customHeight="1" x14ac:dyDescent="0.25">
      <c r="A3822" s="1" t="s">
        <v>3587</v>
      </c>
    </row>
    <row r="3823" spans="1:1" ht="18.75" customHeight="1" x14ac:dyDescent="0.25">
      <c r="A3823" s="1" t="s">
        <v>3587</v>
      </c>
    </row>
    <row r="3824" spans="1:1" ht="18.75" customHeight="1" x14ac:dyDescent="0.25">
      <c r="A3824" s="1" t="s">
        <v>3587</v>
      </c>
    </row>
    <row r="3825" spans="1:1" ht="18.75" customHeight="1" x14ac:dyDescent="0.25">
      <c r="A3825" s="1" t="s">
        <v>3587</v>
      </c>
    </row>
    <row r="3826" spans="1:1" ht="18.75" customHeight="1" x14ac:dyDescent="0.25">
      <c r="A3826" s="1" t="s">
        <v>3587</v>
      </c>
    </row>
    <row r="3827" spans="1:1" ht="18.75" customHeight="1" x14ac:dyDescent="0.25">
      <c r="A3827" s="1" t="s">
        <v>3587</v>
      </c>
    </row>
    <row r="3828" spans="1:1" ht="18.75" customHeight="1" x14ac:dyDescent="0.25">
      <c r="A3828" s="1" t="s">
        <v>3587</v>
      </c>
    </row>
    <row r="3829" spans="1:1" ht="18.75" customHeight="1" x14ac:dyDescent="0.25">
      <c r="A3829" s="1" t="s">
        <v>3587</v>
      </c>
    </row>
    <row r="3830" spans="1:1" ht="18.75" customHeight="1" x14ac:dyDescent="0.25">
      <c r="A3830" s="1" t="s">
        <v>3587</v>
      </c>
    </row>
    <row r="3831" spans="1:1" ht="18.75" customHeight="1" x14ac:dyDescent="0.25">
      <c r="A3831" s="1" t="s">
        <v>3587</v>
      </c>
    </row>
    <row r="3832" spans="1:1" ht="18.75" customHeight="1" x14ac:dyDescent="0.25">
      <c r="A3832" s="1" t="s">
        <v>3587</v>
      </c>
    </row>
    <row r="3833" spans="1:1" ht="18.75" customHeight="1" x14ac:dyDescent="0.25">
      <c r="A3833" s="1" t="s">
        <v>3587</v>
      </c>
    </row>
    <row r="3834" spans="1:1" ht="18.75" customHeight="1" x14ac:dyDescent="0.25">
      <c r="A3834" s="1" t="s">
        <v>3587</v>
      </c>
    </row>
    <row r="3835" spans="1:1" ht="18.75" customHeight="1" x14ac:dyDescent="0.25">
      <c r="A3835" s="1" t="s">
        <v>3587</v>
      </c>
    </row>
    <row r="3836" spans="1:1" ht="18.75" customHeight="1" x14ac:dyDescent="0.25">
      <c r="A3836" s="1" t="s">
        <v>3587</v>
      </c>
    </row>
    <row r="3837" spans="1:1" ht="18.75" customHeight="1" x14ac:dyDescent="0.25">
      <c r="A3837" s="1" t="s">
        <v>3587</v>
      </c>
    </row>
    <row r="3838" spans="1:1" ht="18.75" customHeight="1" x14ac:dyDescent="0.25">
      <c r="A3838" s="1" t="s">
        <v>3587</v>
      </c>
    </row>
    <row r="3839" spans="1:1" ht="18.75" customHeight="1" x14ac:dyDescent="0.25">
      <c r="A3839" s="1" t="s">
        <v>3587</v>
      </c>
    </row>
    <row r="3840" spans="1:1" ht="18.75" customHeight="1" x14ac:dyDescent="0.25">
      <c r="A3840" s="1" t="s">
        <v>3587</v>
      </c>
    </row>
    <row r="3841" spans="1:1" ht="18.75" customHeight="1" x14ac:dyDescent="0.25">
      <c r="A3841" s="1" t="s">
        <v>3587</v>
      </c>
    </row>
    <row r="3842" spans="1:1" ht="18.75" customHeight="1" x14ac:dyDescent="0.25">
      <c r="A3842" s="1" t="s">
        <v>3587</v>
      </c>
    </row>
    <row r="3843" spans="1:1" ht="18.75" customHeight="1" x14ac:dyDescent="0.25">
      <c r="A3843" s="1" t="s">
        <v>3587</v>
      </c>
    </row>
    <row r="3844" spans="1:1" ht="18.75" customHeight="1" x14ac:dyDescent="0.25">
      <c r="A3844" s="1" t="s">
        <v>3587</v>
      </c>
    </row>
    <row r="3845" spans="1:1" ht="18.75" customHeight="1" x14ac:dyDescent="0.25">
      <c r="A3845" s="1" t="s">
        <v>3587</v>
      </c>
    </row>
    <row r="3846" spans="1:1" ht="18.75" customHeight="1" x14ac:dyDescent="0.25">
      <c r="A3846" s="1" t="s">
        <v>3587</v>
      </c>
    </row>
    <row r="3847" spans="1:1" ht="18.75" customHeight="1" x14ac:dyDescent="0.25">
      <c r="A3847" s="1" t="s">
        <v>3587</v>
      </c>
    </row>
    <row r="3848" spans="1:1" ht="18.75" customHeight="1" x14ac:dyDescent="0.25">
      <c r="A3848" s="1" t="s">
        <v>3587</v>
      </c>
    </row>
    <row r="3849" spans="1:1" ht="18.75" customHeight="1" x14ac:dyDescent="0.25">
      <c r="A3849" s="1" t="s">
        <v>3587</v>
      </c>
    </row>
    <row r="3850" spans="1:1" ht="18.75" customHeight="1" x14ac:dyDescent="0.25">
      <c r="A3850" s="1" t="s">
        <v>3587</v>
      </c>
    </row>
    <row r="3851" spans="1:1" ht="18.75" customHeight="1" x14ac:dyDescent="0.25">
      <c r="A3851" s="1" t="s">
        <v>3587</v>
      </c>
    </row>
    <row r="3852" spans="1:1" ht="18.75" customHeight="1" x14ac:dyDescent="0.25">
      <c r="A3852" s="1" t="s">
        <v>3587</v>
      </c>
    </row>
    <row r="3853" spans="1:1" ht="18.75" customHeight="1" x14ac:dyDescent="0.25">
      <c r="A3853" s="1" t="s">
        <v>3587</v>
      </c>
    </row>
    <row r="3854" spans="1:1" ht="18.75" customHeight="1" x14ac:dyDescent="0.25">
      <c r="A3854" s="1" t="s">
        <v>3587</v>
      </c>
    </row>
    <row r="3855" spans="1:1" ht="18.75" customHeight="1" x14ac:dyDescent="0.25">
      <c r="A3855" s="1" t="s">
        <v>3587</v>
      </c>
    </row>
    <row r="3856" spans="1:1" ht="18.75" customHeight="1" x14ac:dyDescent="0.25">
      <c r="A3856" s="1" t="s">
        <v>3587</v>
      </c>
    </row>
    <row r="3857" spans="1:1" ht="18.75" customHeight="1" x14ac:dyDescent="0.25">
      <c r="A3857" s="1" t="s">
        <v>3587</v>
      </c>
    </row>
    <row r="3858" spans="1:1" ht="18.75" customHeight="1" x14ac:dyDescent="0.25">
      <c r="A3858" s="1" t="s">
        <v>3587</v>
      </c>
    </row>
    <row r="3859" spans="1:1" ht="18.75" customHeight="1" x14ac:dyDescent="0.25">
      <c r="A3859" s="1" t="s">
        <v>3587</v>
      </c>
    </row>
    <row r="3860" spans="1:1" ht="18.75" customHeight="1" x14ac:dyDescent="0.25">
      <c r="A3860" s="1" t="s">
        <v>3587</v>
      </c>
    </row>
    <row r="3861" spans="1:1" ht="18.75" customHeight="1" x14ac:dyDescent="0.25">
      <c r="A3861" s="1" t="s">
        <v>3587</v>
      </c>
    </row>
    <row r="3862" spans="1:1" ht="18.75" customHeight="1" x14ac:dyDescent="0.25">
      <c r="A3862" s="1" t="s">
        <v>3587</v>
      </c>
    </row>
    <row r="3863" spans="1:1" ht="18.75" customHeight="1" x14ac:dyDescent="0.25">
      <c r="A3863" s="1" t="s">
        <v>3587</v>
      </c>
    </row>
    <row r="3864" spans="1:1" ht="18.75" customHeight="1" x14ac:dyDescent="0.25">
      <c r="A3864" s="1" t="s">
        <v>3587</v>
      </c>
    </row>
    <row r="3865" spans="1:1" ht="18.75" customHeight="1" x14ac:dyDescent="0.25">
      <c r="A3865" s="1" t="s">
        <v>3587</v>
      </c>
    </row>
    <row r="3866" spans="1:1" ht="18.75" customHeight="1" x14ac:dyDescent="0.25">
      <c r="A3866" s="1" t="s">
        <v>3587</v>
      </c>
    </row>
    <row r="3867" spans="1:1" ht="18.75" customHeight="1" x14ac:dyDescent="0.25">
      <c r="A3867" s="1" t="s">
        <v>3587</v>
      </c>
    </row>
    <row r="3868" spans="1:1" ht="18.75" customHeight="1" x14ac:dyDescent="0.25">
      <c r="A3868" s="1" t="s">
        <v>3587</v>
      </c>
    </row>
    <row r="3869" spans="1:1" ht="18.75" customHeight="1" x14ac:dyDescent="0.25">
      <c r="A3869" s="1" t="s">
        <v>3587</v>
      </c>
    </row>
    <row r="3870" spans="1:1" ht="18.75" customHeight="1" x14ac:dyDescent="0.25">
      <c r="A3870" s="1" t="s">
        <v>3587</v>
      </c>
    </row>
    <row r="3871" spans="1:1" ht="18.75" customHeight="1" x14ac:dyDescent="0.25">
      <c r="A3871" s="1" t="s">
        <v>3587</v>
      </c>
    </row>
    <row r="3872" spans="1:1" ht="18.75" customHeight="1" x14ac:dyDescent="0.25">
      <c r="A3872" s="1" t="s">
        <v>3587</v>
      </c>
    </row>
    <row r="3873" spans="1:1" ht="18.75" customHeight="1" x14ac:dyDescent="0.25">
      <c r="A3873" s="1" t="s">
        <v>3587</v>
      </c>
    </row>
    <row r="3874" spans="1:1" ht="18.75" customHeight="1" x14ac:dyDescent="0.25">
      <c r="A3874" s="1" t="s">
        <v>3587</v>
      </c>
    </row>
    <row r="3875" spans="1:1" ht="18.75" customHeight="1" x14ac:dyDescent="0.25">
      <c r="A3875" s="1" t="s">
        <v>3587</v>
      </c>
    </row>
    <row r="3876" spans="1:1" ht="18.75" customHeight="1" x14ac:dyDescent="0.25">
      <c r="A3876" s="1" t="s">
        <v>3587</v>
      </c>
    </row>
    <row r="3877" spans="1:1" ht="18.75" customHeight="1" x14ac:dyDescent="0.25">
      <c r="A3877" s="1" t="s">
        <v>3587</v>
      </c>
    </row>
    <row r="3878" spans="1:1" ht="18.75" customHeight="1" x14ac:dyDescent="0.25">
      <c r="A3878" s="1" t="s">
        <v>3587</v>
      </c>
    </row>
    <row r="3879" spans="1:1" ht="18.75" customHeight="1" x14ac:dyDescent="0.25">
      <c r="A3879" s="1" t="s">
        <v>3587</v>
      </c>
    </row>
    <row r="3880" spans="1:1" ht="18.75" customHeight="1" x14ac:dyDescent="0.25">
      <c r="A3880" s="1" t="s">
        <v>3587</v>
      </c>
    </row>
    <row r="3881" spans="1:1" ht="18.75" customHeight="1" x14ac:dyDescent="0.25">
      <c r="A3881" s="1" t="s">
        <v>3587</v>
      </c>
    </row>
    <row r="3882" spans="1:1" ht="18.75" customHeight="1" x14ac:dyDescent="0.25">
      <c r="A3882" s="1" t="s">
        <v>3587</v>
      </c>
    </row>
    <row r="3883" spans="1:1" ht="18.75" customHeight="1" x14ac:dyDescent="0.25">
      <c r="A3883" s="1" t="s">
        <v>3587</v>
      </c>
    </row>
    <row r="3884" spans="1:1" ht="18.75" customHeight="1" x14ac:dyDescent="0.25">
      <c r="A3884" s="1" t="s">
        <v>3587</v>
      </c>
    </row>
    <row r="3885" spans="1:1" ht="18.75" customHeight="1" x14ac:dyDescent="0.25">
      <c r="A3885" s="1" t="s">
        <v>3587</v>
      </c>
    </row>
    <row r="3886" spans="1:1" ht="18.75" customHeight="1" x14ac:dyDescent="0.25">
      <c r="A3886" s="1" t="s">
        <v>3587</v>
      </c>
    </row>
    <row r="3887" spans="1:1" ht="18.75" customHeight="1" x14ac:dyDescent="0.25">
      <c r="A3887" s="1" t="s">
        <v>3587</v>
      </c>
    </row>
    <row r="3888" spans="1:1" ht="18.75" customHeight="1" x14ac:dyDescent="0.25">
      <c r="A3888" s="1" t="s">
        <v>3587</v>
      </c>
    </row>
    <row r="3889" spans="1:1" ht="18.75" customHeight="1" x14ac:dyDescent="0.25">
      <c r="A3889" s="1" t="s">
        <v>3587</v>
      </c>
    </row>
    <row r="3890" spans="1:1" ht="18.75" customHeight="1" x14ac:dyDescent="0.25">
      <c r="A3890" s="1" t="s">
        <v>3587</v>
      </c>
    </row>
    <row r="3891" spans="1:1" ht="18.75" customHeight="1" x14ac:dyDescent="0.25">
      <c r="A3891" s="1" t="s">
        <v>3587</v>
      </c>
    </row>
    <row r="3892" spans="1:1" ht="18.75" customHeight="1" x14ac:dyDescent="0.25">
      <c r="A3892" s="1" t="s">
        <v>3587</v>
      </c>
    </row>
    <row r="3893" spans="1:1" ht="18.75" customHeight="1" x14ac:dyDescent="0.25">
      <c r="A3893" s="1" t="s">
        <v>3587</v>
      </c>
    </row>
    <row r="3894" spans="1:1" ht="18.75" customHeight="1" x14ac:dyDescent="0.25">
      <c r="A3894" s="1" t="s">
        <v>3587</v>
      </c>
    </row>
    <row r="3895" spans="1:1" ht="18.75" customHeight="1" x14ac:dyDescent="0.25">
      <c r="A3895" s="1" t="s">
        <v>3587</v>
      </c>
    </row>
    <row r="3896" spans="1:1" ht="18.75" customHeight="1" x14ac:dyDescent="0.25">
      <c r="A3896" s="1" t="s">
        <v>3587</v>
      </c>
    </row>
    <row r="3897" spans="1:1" ht="18.75" customHeight="1" x14ac:dyDescent="0.25">
      <c r="A3897" s="1" t="s">
        <v>3587</v>
      </c>
    </row>
    <row r="3898" spans="1:1" ht="18.75" customHeight="1" x14ac:dyDescent="0.25">
      <c r="A3898" s="1" t="s">
        <v>3587</v>
      </c>
    </row>
    <row r="3899" spans="1:1" ht="18.75" customHeight="1" x14ac:dyDescent="0.25">
      <c r="A3899" s="1" t="s">
        <v>3587</v>
      </c>
    </row>
    <row r="3900" spans="1:1" ht="18.75" customHeight="1" x14ac:dyDescent="0.25">
      <c r="A3900" s="1" t="s">
        <v>3587</v>
      </c>
    </row>
    <row r="3901" spans="1:1" ht="18.75" customHeight="1" x14ac:dyDescent="0.25">
      <c r="A3901" s="1" t="s">
        <v>3587</v>
      </c>
    </row>
    <row r="3902" spans="1:1" ht="18.75" customHeight="1" x14ac:dyDescent="0.25">
      <c r="A3902" s="1" t="s">
        <v>3587</v>
      </c>
    </row>
    <row r="3903" spans="1:1" ht="18.75" customHeight="1" x14ac:dyDescent="0.25">
      <c r="A3903" s="1" t="s">
        <v>3587</v>
      </c>
    </row>
    <row r="3904" spans="1:1" ht="18.75" customHeight="1" x14ac:dyDescent="0.25">
      <c r="A3904" s="1" t="s">
        <v>3587</v>
      </c>
    </row>
    <row r="3905" spans="1:1" ht="18.75" customHeight="1" x14ac:dyDescent="0.25">
      <c r="A3905" s="1" t="s">
        <v>3587</v>
      </c>
    </row>
    <row r="3906" spans="1:1" ht="18.75" customHeight="1" x14ac:dyDescent="0.25">
      <c r="A3906" s="1" t="s">
        <v>3587</v>
      </c>
    </row>
    <row r="3907" spans="1:1" ht="18.75" customHeight="1" x14ac:dyDescent="0.25">
      <c r="A3907" s="1" t="s">
        <v>3587</v>
      </c>
    </row>
    <row r="3908" spans="1:1" ht="18.75" customHeight="1" x14ac:dyDescent="0.25">
      <c r="A3908" s="1" t="s">
        <v>3587</v>
      </c>
    </row>
    <row r="3909" spans="1:1" ht="18.75" customHeight="1" x14ac:dyDescent="0.25">
      <c r="A3909" s="1" t="s">
        <v>3587</v>
      </c>
    </row>
    <row r="3910" spans="1:1" ht="18.75" customHeight="1" x14ac:dyDescent="0.25">
      <c r="A3910" s="1" t="s">
        <v>3587</v>
      </c>
    </row>
    <row r="3911" spans="1:1" ht="18.75" customHeight="1" x14ac:dyDescent="0.25">
      <c r="A3911" s="1" t="s">
        <v>3587</v>
      </c>
    </row>
    <row r="3912" spans="1:1" ht="18.75" customHeight="1" x14ac:dyDescent="0.25">
      <c r="A3912" s="1" t="s">
        <v>3587</v>
      </c>
    </row>
    <row r="3913" spans="1:1" ht="18.75" customHeight="1" x14ac:dyDescent="0.25">
      <c r="A3913" s="1" t="s">
        <v>3587</v>
      </c>
    </row>
    <row r="3914" spans="1:1" ht="18.75" customHeight="1" x14ac:dyDescent="0.25">
      <c r="A3914" s="1" t="s">
        <v>3587</v>
      </c>
    </row>
    <row r="3915" spans="1:1" ht="18.75" customHeight="1" x14ac:dyDescent="0.25">
      <c r="A3915" s="1" t="s">
        <v>3587</v>
      </c>
    </row>
    <row r="3916" spans="1:1" ht="18.75" customHeight="1" x14ac:dyDescent="0.25">
      <c r="A3916" s="1" t="s">
        <v>3587</v>
      </c>
    </row>
    <row r="3917" spans="1:1" ht="18.75" customHeight="1" x14ac:dyDescent="0.25">
      <c r="A3917" s="1" t="s">
        <v>3587</v>
      </c>
    </row>
    <row r="3918" spans="1:1" ht="18.75" customHeight="1" x14ac:dyDescent="0.25">
      <c r="A3918" s="1" t="s">
        <v>3587</v>
      </c>
    </row>
    <row r="3919" spans="1:1" ht="18.75" customHeight="1" x14ac:dyDescent="0.25">
      <c r="A3919" s="1" t="s">
        <v>3587</v>
      </c>
    </row>
    <row r="3920" spans="1:1" ht="18.75" customHeight="1" x14ac:dyDescent="0.25">
      <c r="A3920" s="1" t="s">
        <v>3587</v>
      </c>
    </row>
    <row r="3921" spans="1:1" ht="18.75" customHeight="1" x14ac:dyDescent="0.25">
      <c r="A3921" s="1" t="s">
        <v>3587</v>
      </c>
    </row>
    <row r="3922" spans="1:1" ht="18.75" customHeight="1" x14ac:dyDescent="0.25">
      <c r="A3922" s="1" t="s">
        <v>3587</v>
      </c>
    </row>
    <row r="3923" spans="1:1" ht="18.75" customHeight="1" x14ac:dyDescent="0.25">
      <c r="A3923" s="1" t="s">
        <v>3587</v>
      </c>
    </row>
    <row r="3924" spans="1:1" ht="18.75" customHeight="1" x14ac:dyDescent="0.25">
      <c r="A3924" s="1" t="s">
        <v>3587</v>
      </c>
    </row>
    <row r="3925" spans="1:1" ht="18.75" customHeight="1" x14ac:dyDescent="0.25">
      <c r="A3925" s="1" t="s">
        <v>3587</v>
      </c>
    </row>
    <row r="3926" spans="1:1" ht="18.75" customHeight="1" x14ac:dyDescent="0.25">
      <c r="A3926" s="1" t="s">
        <v>3587</v>
      </c>
    </row>
    <row r="3927" spans="1:1" ht="18.75" customHeight="1" x14ac:dyDescent="0.25">
      <c r="A3927" s="1" t="s">
        <v>3587</v>
      </c>
    </row>
    <row r="3928" spans="1:1" ht="18.75" customHeight="1" x14ac:dyDescent="0.25">
      <c r="A3928" s="1" t="s">
        <v>3587</v>
      </c>
    </row>
    <row r="3929" spans="1:1" ht="18.75" customHeight="1" x14ac:dyDescent="0.25">
      <c r="A3929" s="1" t="s">
        <v>3587</v>
      </c>
    </row>
    <row r="3930" spans="1:1" ht="18.75" customHeight="1" x14ac:dyDescent="0.25">
      <c r="A3930" s="1" t="s">
        <v>3587</v>
      </c>
    </row>
    <row r="3931" spans="1:1" ht="18.75" customHeight="1" x14ac:dyDescent="0.25">
      <c r="A3931" s="1" t="s">
        <v>3587</v>
      </c>
    </row>
    <row r="3932" spans="1:1" ht="18.75" customHeight="1" x14ac:dyDescent="0.25">
      <c r="A3932" s="1" t="s">
        <v>3587</v>
      </c>
    </row>
    <row r="3933" spans="1:1" ht="18.75" customHeight="1" x14ac:dyDescent="0.25">
      <c r="A3933" s="1" t="s">
        <v>3587</v>
      </c>
    </row>
    <row r="3934" spans="1:1" ht="18.75" customHeight="1" x14ac:dyDescent="0.25">
      <c r="A3934" s="1" t="s">
        <v>3587</v>
      </c>
    </row>
    <row r="3935" spans="1:1" ht="18.75" customHeight="1" x14ac:dyDescent="0.25">
      <c r="A3935" s="1" t="s">
        <v>3587</v>
      </c>
    </row>
    <row r="3936" spans="1:1" ht="18.75" customHeight="1" x14ac:dyDescent="0.25">
      <c r="A3936" s="1" t="s">
        <v>3587</v>
      </c>
    </row>
    <row r="3937" spans="1:1" ht="18.75" customHeight="1" x14ac:dyDescent="0.25">
      <c r="A3937" s="1" t="s">
        <v>3587</v>
      </c>
    </row>
    <row r="3938" spans="1:1" ht="18.75" customHeight="1" x14ac:dyDescent="0.25">
      <c r="A3938" s="1" t="s">
        <v>3587</v>
      </c>
    </row>
    <row r="3939" spans="1:1" ht="18.75" customHeight="1" x14ac:dyDescent="0.25">
      <c r="A3939" s="1" t="s">
        <v>3587</v>
      </c>
    </row>
    <row r="3940" spans="1:1" ht="18.75" customHeight="1" x14ac:dyDescent="0.25">
      <c r="A3940" s="1" t="s">
        <v>3587</v>
      </c>
    </row>
    <row r="3941" spans="1:1" ht="18.75" customHeight="1" x14ac:dyDescent="0.25">
      <c r="A3941" s="1" t="s">
        <v>3587</v>
      </c>
    </row>
    <row r="3942" spans="1:1" ht="18.75" customHeight="1" x14ac:dyDescent="0.25">
      <c r="A3942" s="1" t="s">
        <v>3587</v>
      </c>
    </row>
    <row r="3943" spans="1:1" ht="18.75" customHeight="1" x14ac:dyDescent="0.25">
      <c r="A3943" s="1" t="s">
        <v>3587</v>
      </c>
    </row>
    <row r="3944" spans="1:1" ht="18.75" customHeight="1" x14ac:dyDescent="0.25">
      <c r="A3944" s="1" t="s">
        <v>3587</v>
      </c>
    </row>
    <row r="3945" spans="1:1" ht="18.75" customHeight="1" x14ac:dyDescent="0.25">
      <c r="A3945" s="1" t="s">
        <v>3587</v>
      </c>
    </row>
    <row r="3946" spans="1:1" ht="18.75" customHeight="1" x14ac:dyDescent="0.25">
      <c r="A3946" s="1" t="s">
        <v>3587</v>
      </c>
    </row>
    <row r="3947" spans="1:1" ht="18.75" customHeight="1" x14ac:dyDescent="0.25">
      <c r="A3947" s="1" t="s">
        <v>3587</v>
      </c>
    </row>
    <row r="3948" spans="1:1" ht="18.75" customHeight="1" x14ac:dyDescent="0.25">
      <c r="A3948" s="1" t="s">
        <v>3587</v>
      </c>
    </row>
    <row r="3949" spans="1:1" ht="18.75" customHeight="1" x14ac:dyDescent="0.25">
      <c r="A3949" s="1" t="s">
        <v>3587</v>
      </c>
    </row>
    <row r="3950" spans="1:1" ht="18.75" customHeight="1" x14ac:dyDescent="0.25">
      <c r="A3950" s="1" t="s">
        <v>3587</v>
      </c>
    </row>
    <row r="3951" spans="1:1" ht="18.75" customHeight="1" x14ac:dyDescent="0.25">
      <c r="A3951" s="1" t="s">
        <v>3587</v>
      </c>
    </row>
    <row r="3952" spans="1:1" ht="18.75" customHeight="1" x14ac:dyDescent="0.25">
      <c r="A3952" s="1" t="s">
        <v>3587</v>
      </c>
    </row>
    <row r="3953" spans="1:1" ht="18.75" customHeight="1" x14ac:dyDescent="0.25">
      <c r="A3953" s="1" t="s">
        <v>3587</v>
      </c>
    </row>
    <row r="3954" spans="1:1" ht="18.75" customHeight="1" x14ac:dyDescent="0.25">
      <c r="A3954" s="1" t="s">
        <v>3587</v>
      </c>
    </row>
    <row r="3955" spans="1:1" ht="18.75" customHeight="1" x14ac:dyDescent="0.25">
      <c r="A3955" s="1" t="s">
        <v>3587</v>
      </c>
    </row>
    <row r="3956" spans="1:1" ht="18.75" customHeight="1" x14ac:dyDescent="0.25">
      <c r="A3956" s="1" t="s">
        <v>3587</v>
      </c>
    </row>
    <row r="3957" spans="1:1" ht="18.75" customHeight="1" x14ac:dyDescent="0.25">
      <c r="A3957" s="1" t="s">
        <v>3587</v>
      </c>
    </row>
    <row r="3958" spans="1:1" ht="18.75" customHeight="1" x14ac:dyDescent="0.25">
      <c r="A3958" s="1" t="s">
        <v>3587</v>
      </c>
    </row>
    <row r="3959" spans="1:1" ht="18.75" customHeight="1" x14ac:dyDescent="0.25">
      <c r="A3959" s="1" t="s">
        <v>3587</v>
      </c>
    </row>
    <row r="3960" spans="1:1" ht="18.75" customHeight="1" x14ac:dyDescent="0.25">
      <c r="A3960" s="1" t="s">
        <v>3587</v>
      </c>
    </row>
    <row r="3961" spans="1:1" ht="18.75" customHeight="1" x14ac:dyDescent="0.25">
      <c r="A3961" s="1" t="s">
        <v>3587</v>
      </c>
    </row>
    <row r="3962" spans="1:1" ht="18.75" customHeight="1" x14ac:dyDescent="0.25">
      <c r="A3962" s="1" t="s">
        <v>3587</v>
      </c>
    </row>
    <row r="3963" spans="1:1" ht="18.75" customHeight="1" x14ac:dyDescent="0.25">
      <c r="A3963" s="1" t="s">
        <v>3587</v>
      </c>
    </row>
    <row r="3964" spans="1:1" ht="18.75" customHeight="1" x14ac:dyDescent="0.25">
      <c r="A3964" s="1" t="s">
        <v>3587</v>
      </c>
    </row>
    <row r="3965" spans="1:1" ht="18.75" customHeight="1" x14ac:dyDescent="0.25">
      <c r="A3965" s="1" t="s">
        <v>3587</v>
      </c>
    </row>
    <row r="3966" spans="1:1" ht="18.75" customHeight="1" x14ac:dyDescent="0.25">
      <c r="A3966" s="1" t="s">
        <v>3587</v>
      </c>
    </row>
    <row r="3967" spans="1:1" ht="18.75" customHeight="1" x14ac:dyDescent="0.25">
      <c r="A3967" s="1" t="s">
        <v>3587</v>
      </c>
    </row>
    <row r="3968" spans="1:1" ht="18.75" customHeight="1" x14ac:dyDescent="0.25">
      <c r="A3968" s="1" t="s">
        <v>3587</v>
      </c>
    </row>
    <row r="3969" spans="1:1" ht="18.75" customHeight="1" x14ac:dyDescent="0.25">
      <c r="A3969" s="1" t="s">
        <v>3587</v>
      </c>
    </row>
    <row r="3970" spans="1:1" ht="18.75" customHeight="1" x14ac:dyDescent="0.25">
      <c r="A3970" s="1" t="s">
        <v>3587</v>
      </c>
    </row>
    <row r="3971" spans="1:1" ht="18.75" customHeight="1" x14ac:dyDescent="0.25">
      <c r="A3971" s="1" t="s">
        <v>3587</v>
      </c>
    </row>
    <row r="3972" spans="1:1" ht="18.75" customHeight="1" x14ac:dyDescent="0.25">
      <c r="A3972" s="1" t="s">
        <v>3587</v>
      </c>
    </row>
    <row r="3973" spans="1:1" ht="18.75" customHeight="1" x14ac:dyDescent="0.25">
      <c r="A3973" s="1" t="s">
        <v>3587</v>
      </c>
    </row>
    <row r="3974" spans="1:1" ht="18.75" customHeight="1" x14ac:dyDescent="0.25">
      <c r="A3974" s="1" t="s">
        <v>3587</v>
      </c>
    </row>
    <row r="3975" spans="1:1" ht="18.75" customHeight="1" x14ac:dyDescent="0.25">
      <c r="A3975" s="1" t="s">
        <v>3587</v>
      </c>
    </row>
    <row r="3976" spans="1:1" ht="18.75" customHeight="1" x14ac:dyDescent="0.25">
      <c r="A3976" s="1" t="s">
        <v>3587</v>
      </c>
    </row>
    <row r="3977" spans="1:1" ht="18.75" customHeight="1" x14ac:dyDescent="0.25">
      <c r="A3977" s="1" t="s">
        <v>3587</v>
      </c>
    </row>
    <row r="3978" spans="1:1" ht="18.75" customHeight="1" x14ac:dyDescent="0.25">
      <c r="A3978" s="1" t="s">
        <v>3587</v>
      </c>
    </row>
    <row r="3979" spans="1:1" ht="18.75" customHeight="1" x14ac:dyDescent="0.25">
      <c r="A3979" s="1" t="s">
        <v>3587</v>
      </c>
    </row>
    <row r="3980" spans="1:1" ht="18.75" customHeight="1" x14ac:dyDescent="0.25">
      <c r="A3980" s="1" t="s">
        <v>3587</v>
      </c>
    </row>
    <row r="3981" spans="1:1" ht="18.75" customHeight="1" x14ac:dyDescent="0.25">
      <c r="A3981" s="1" t="s">
        <v>3587</v>
      </c>
    </row>
    <row r="3982" spans="1:1" ht="18.75" customHeight="1" x14ac:dyDescent="0.25">
      <c r="A3982" s="1" t="s">
        <v>3587</v>
      </c>
    </row>
    <row r="3983" spans="1:1" ht="18.75" customHeight="1" x14ac:dyDescent="0.25">
      <c r="A3983" s="1" t="s">
        <v>3587</v>
      </c>
    </row>
    <row r="3984" spans="1:1" ht="18.75" customHeight="1" x14ac:dyDescent="0.25">
      <c r="A3984" s="1" t="s">
        <v>3587</v>
      </c>
    </row>
    <row r="3985" spans="1:1" ht="18.75" customHeight="1" x14ac:dyDescent="0.25">
      <c r="A3985" s="1" t="s">
        <v>3587</v>
      </c>
    </row>
    <row r="3986" spans="1:1" ht="18.75" customHeight="1" x14ac:dyDescent="0.25">
      <c r="A3986" s="1" t="s">
        <v>3587</v>
      </c>
    </row>
    <row r="3987" spans="1:1" ht="18.75" customHeight="1" x14ac:dyDescent="0.25">
      <c r="A3987" s="1" t="s">
        <v>3587</v>
      </c>
    </row>
    <row r="3988" spans="1:1" ht="18.75" customHeight="1" x14ac:dyDescent="0.25">
      <c r="A3988" s="1" t="s">
        <v>3587</v>
      </c>
    </row>
    <row r="3989" spans="1:1" ht="18.75" customHeight="1" x14ac:dyDescent="0.25">
      <c r="A3989" s="1" t="s">
        <v>3587</v>
      </c>
    </row>
    <row r="3990" spans="1:1" ht="18.75" customHeight="1" x14ac:dyDescent="0.25">
      <c r="A3990" s="1" t="s">
        <v>3587</v>
      </c>
    </row>
    <row r="3991" spans="1:1" ht="18.75" customHeight="1" x14ac:dyDescent="0.25">
      <c r="A3991" s="1" t="s">
        <v>3587</v>
      </c>
    </row>
    <row r="3992" spans="1:1" ht="18.75" customHeight="1" x14ac:dyDescent="0.25">
      <c r="A3992" s="1" t="s">
        <v>3587</v>
      </c>
    </row>
    <row r="3993" spans="1:1" ht="18.75" customHeight="1" x14ac:dyDescent="0.25">
      <c r="A3993" s="1" t="s">
        <v>3587</v>
      </c>
    </row>
    <row r="3994" spans="1:1" ht="18.75" customHeight="1" x14ac:dyDescent="0.25">
      <c r="A3994" s="1" t="s">
        <v>3587</v>
      </c>
    </row>
    <row r="3995" spans="1:1" ht="18.75" customHeight="1" x14ac:dyDescent="0.25">
      <c r="A3995" s="1" t="s">
        <v>3587</v>
      </c>
    </row>
    <row r="3996" spans="1:1" ht="18.75" customHeight="1" x14ac:dyDescent="0.25">
      <c r="A3996" s="1" t="s">
        <v>3587</v>
      </c>
    </row>
    <row r="3997" spans="1:1" ht="18.75" customHeight="1" x14ac:dyDescent="0.25">
      <c r="A3997" s="1" t="s">
        <v>3587</v>
      </c>
    </row>
    <row r="3998" spans="1:1" ht="18.75" customHeight="1" x14ac:dyDescent="0.25">
      <c r="A3998" s="1" t="s">
        <v>3587</v>
      </c>
    </row>
    <row r="3999" spans="1:1" ht="18.75" customHeight="1" x14ac:dyDescent="0.25">
      <c r="A3999" s="1" t="s">
        <v>3587</v>
      </c>
    </row>
    <row r="4000" spans="1:1" ht="18.75" customHeight="1" x14ac:dyDescent="0.25">
      <c r="A4000" s="1" t="s">
        <v>3587</v>
      </c>
    </row>
    <row r="4001" spans="1:1" ht="18.75" customHeight="1" x14ac:dyDescent="0.25">
      <c r="A4001" s="1" t="s">
        <v>3587</v>
      </c>
    </row>
    <row r="4002" spans="1:1" ht="18.75" customHeight="1" x14ac:dyDescent="0.25">
      <c r="A4002" s="1" t="s">
        <v>3587</v>
      </c>
    </row>
    <row r="4003" spans="1:1" ht="18.75" customHeight="1" x14ac:dyDescent="0.25">
      <c r="A4003" s="1" t="s">
        <v>3587</v>
      </c>
    </row>
    <row r="4004" spans="1:1" ht="18.75" customHeight="1" x14ac:dyDescent="0.25">
      <c r="A4004" s="1" t="s">
        <v>3587</v>
      </c>
    </row>
    <row r="4005" spans="1:1" ht="18.75" customHeight="1" x14ac:dyDescent="0.25">
      <c r="A4005" s="1" t="s">
        <v>3587</v>
      </c>
    </row>
    <row r="4006" spans="1:1" ht="18.75" customHeight="1" x14ac:dyDescent="0.25">
      <c r="A4006" s="1" t="s">
        <v>3587</v>
      </c>
    </row>
    <row r="4007" spans="1:1" ht="18.75" customHeight="1" x14ac:dyDescent="0.25">
      <c r="A4007" s="1" t="s">
        <v>3587</v>
      </c>
    </row>
    <row r="4008" spans="1:1" ht="18.75" customHeight="1" x14ac:dyDescent="0.25">
      <c r="A4008" s="1" t="s">
        <v>3587</v>
      </c>
    </row>
    <row r="4009" spans="1:1" ht="18.75" customHeight="1" x14ac:dyDescent="0.25">
      <c r="A4009" s="1" t="s">
        <v>3587</v>
      </c>
    </row>
    <row r="4010" spans="1:1" ht="18.75" customHeight="1" x14ac:dyDescent="0.25">
      <c r="A4010" s="1" t="s">
        <v>3587</v>
      </c>
    </row>
    <row r="4011" spans="1:1" ht="18.75" customHeight="1" x14ac:dyDescent="0.25">
      <c r="A4011" s="1" t="s">
        <v>3587</v>
      </c>
    </row>
    <row r="4012" spans="1:1" ht="18.75" customHeight="1" x14ac:dyDescent="0.25">
      <c r="A4012" s="1" t="s">
        <v>3587</v>
      </c>
    </row>
    <row r="4013" spans="1:1" ht="18.75" customHeight="1" x14ac:dyDescent="0.25">
      <c r="A4013" s="1" t="s">
        <v>3587</v>
      </c>
    </row>
    <row r="4014" spans="1:1" ht="18.75" customHeight="1" x14ac:dyDescent="0.25">
      <c r="A4014" s="1" t="s">
        <v>3587</v>
      </c>
    </row>
    <row r="4015" spans="1:1" ht="18.75" customHeight="1" x14ac:dyDescent="0.25">
      <c r="A4015" s="1" t="s">
        <v>3587</v>
      </c>
    </row>
    <row r="4016" spans="1:1" ht="18.75" customHeight="1" x14ac:dyDescent="0.25">
      <c r="A4016" s="1" t="s">
        <v>3587</v>
      </c>
    </row>
    <row r="4017" spans="1:1" ht="18.75" customHeight="1" x14ac:dyDescent="0.25">
      <c r="A4017" s="1" t="s">
        <v>3587</v>
      </c>
    </row>
    <row r="4018" spans="1:1" ht="18.75" customHeight="1" x14ac:dyDescent="0.25">
      <c r="A4018" s="1" t="s">
        <v>3587</v>
      </c>
    </row>
    <row r="4019" spans="1:1" ht="18.75" customHeight="1" x14ac:dyDescent="0.25">
      <c r="A4019" s="1" t="s">
        <v>3587</v>
      </c>
    </row>
    <row r="4020" spans="1:1" ht="18.75" customHeight="1" x14ac:dyDescent="0.25">
      <c r="A4020" s="1" t="s">
        <v>3587</v>
      </c>
    </row>
    <row r="4021" spans="1:1" ht="18.75" customHeight="1" x14ac:dyDescent="0.25">
      <c r="A4021" s="1" t="s">
        <v>3587</v>
      </c>
    </row>
    <row r="4022" spans="1:1" ht="18.75" customHeight="1" x14ac:dyDescent="0.25">
      <c r="A4022" s="1" t="s">
        <v>3587</v>
      </c>
    </row>
    <row r="4023" spans="1:1" ht="18.75" customHeight="1" x14ac:dyDescent="0.25">
      <c r="A4023" s="1" t="s">
        <v>3587</v>
      </c>
    </row>
    <row r="4024" spans="1:1" ht="18.75" customHeight="1" x14ac:dyDescent="0.25">
      <c r="A4024" s="1" t="s">
        <v>3587</v>
      </c>
    </row>
    <row r="4025" spans="1:1" ht="18.75" customHeight="1" x14ac:dyDescent="0.25">
      <c r="A4025" s="1" t="s">
        <v>3587</v>
      </c>
    </row>
    <row r="4026" spans="1:1" ht="18.75" customHeight="1" x14ac:dyDescent="0.25">
      <c r="A4026" s="1" t="s">
        <v>3587</v>
      </c>
    </row>
    <row r="4027" spans="1:1" ht="18.75" customHeight="1" x14ac:dyDescent="0.25">
      <c r="A4027" s="1" t="s">
        <v>3587</v>
      </c>
    </row>
    <row r="4028" spans="1:1" ht="18.75" customHeight="1" x14ac:dyDescent="0.25">
      <c r="A4028" s="1" t="s">
        <v>3587</v>
      </c>
    </row>
    <row r="4029" spans="1:1" ht="18.75" customHeight="1" x14ac:dyDescent="0.25">
      <c r="A4029" s="1" t="s">
        <v>3587</v>
      </c>
    </row>
    <row r="4030" spans="1:1" ht="18.75" customHeight="1" x14ac:dyDescent="0.25">
      <c r="A4030" s="1" t="s">
        <v>3587</v>
      </c>
    </row>
    <row r="4031" spans="1:1" ht="18.75" customHeight="1" x14ac:dyDescent="0.25">
      <c r="A4031" s="1" t="s">
        <v>3587</v>
      </c>
    </row>
    <row r="4032" spans="1:1" ht="18.75" customHeight="1" x14ac:dyDescent="0.25">
      <c r="A4032" s="1" t="s">
        <v>3587</v>
      </c>
    </row>
    <row r="4033" spans="1:1" ht="18.75" customHeight="1" x14ac:dyDescent="0.25">
      <c r="A4033" s="1" t="s">
        <v>3587</v>
      </c>
    </row>
    <row r="4034" spans="1:1" ht="18.75" customHeight="1" x14ac:dyDescent="0.25">
      <c r="A4034" s="1" t="s">
        <v>3587</v>
      </c>
    </row>
    <row r="4035" spans="1:1" ht="18.75" customHeight="1" x14ac:dyDescent="0.25">
      <c r="A4035" s="1" t="s">
        <v>3587</v>
      </c>
    </row>
    <row r="4036" spans="1:1" ht="18.75" customHeight="1" x14ac:dyDescent="0.25">
      <c r="A4036" s="1" t="s">
        <v>3587</v>
      </c>
    </row>
    <row r="4037" spans="1:1" ht="18.75" customHeight="1" x14ac:dyDescent="0.25">
      <c r="A4037" s="1" t="s">
        <v>3587</v>
      </c>
    </row>
    <row r="4038" spans="1:1" ht="18.75" customHeight="1" x14ac:dyDescent="0.25">
      <c r="A4038" s="1" t="s">
        <v>3587</v>
      </c>
    </row>
    <row r="4039" spans="1:1" ht="18.75" customHeight="1" x14ac:dyDescent="0.25">
      <c r="A4039" s="1" t="s">
        <v>3587</v>
      </c>
    </row>
    <row r="4040" spans="1:1" ht="18.75" customHeight="1" x14ac:dyDescent="0.25">
      <c r="A4040" s="1" t="s">
        <v>3587</v>
      </c>
    </row>
    <row r="4041" spans="1:1" ht="18.75" customHeight="1" x14ac:dyDescent="0.25">
      <c r="A4041" s="1" t="s">
        <v>3587</v>
      </c>
    </row>
    <row r="4042" spans="1:1" ht="18.75" customHeight="1" x14ac:dyDescent="0.25">
      <c r="A4042" s="1" t="s">
        <v>3587</v>
      </c>
    </row>
    <row r="4043" spans="1:1" ht="18.75" customHeight="1" x14ac:dyDescent="0.25">
      <c r="A4043" s="1" t="s">
        <v>3587</v>
      </c>
    </row>
    <row r="4044" spans="1:1" ht="18.75" customHeight="1" x14ac:dyDescent="0.25">
      <c r="A4044" s="1" t="s">
        <v>3587</v>
      </c>
    </row>
    <row r="4045" spans="1:1" ht="18.75" customHeight="1" x14ac:dyDescent="0.25">
      <c r="A4045" s="1" t="s">
        <v>3587</v>
      </c>
    </row>
    <row r="4046" spans="1:1" ht="18.75" customHeight="1" x14ac:dyDescent="0.25">
      <c r="A4046" s="1" t="s">
        <v>3587</v>
      </c>
    </row>
    <row r="4047" spans="1:1" ht="18.75" customHeight="1" x14ac:dyDescent="0.25">
      <c r="A4047" s="1" t="s">
        <v>3587</v>
      </c>
    </row>
    <row r="4048" spans="1:1" ht="18.75" customHeight="1" x14ac:dyDescent="0.25">
      <c r="A4048" s="1" t="s">
        <v>3587</v>
      </c>
    </row>
    <row r="4049" spans="1:1" ht="18.75" customHeight="1" x14ac:dyDescent="0.25">
      <c r="A4049" s="1" t="s">
        <v>3587</v>
      </c>
    </row>
    <row r="4050" spans="1:1" ht="18.75" customHeight="1" x14ac:dyDescent="0.25">
      <c r="A4050" s="1" t="s">
        <v>3587</v>
      </c>
    </row>
    <row r="4051" spans="1:1" ht="18.75" customHeight="1" x14ac:dyDescent="0.25">
      <c r="A4051" s="1" t="s">
        <v>3587</v>
      </c>
    </row>
    <row r="4052" spans="1:1" ht="18.75" customHeight="1" x14ac:dyDescent="0.25">
      <c r="A4052" s="1" t="s">
        <v>3587</v>
      </c>
    </row>
    <row r="4053" spans="1:1" ht="18.75" customHeight="1" x14ac:dyDescent="0.25">
      <c r="A4053" s="1" t="s">
        <v>3587</v>
      </c>
    </row>
    <row r="4054" spans="1:1" ht="18.75" customHeight="1" x14ac:dyDescent="0.25">
      <c r="A4054" s="1" t="s">
        <v>3587</v>
      </c>
    </row>
    <row r="4055" spans="1:1" ht="18.75" customHeight="1" x14ac:dyDescent="0.25">
      <c r="A4055" s="1" t="s">
        <v>3587</v>
      </c>
    </row>
    <row r="4056" spans="1:1" ht="18.75" customHeight="1" x14ac:dyDescent="0.25">
      <c r="A4056" s="1" t="s">
        <v>3587</v>
      </c>
    </row>
    <row r="4057" spans="1:1" ht="18.75" customHeight="1" x14ac:dyDescent="0.25">
      <c r="A4057" s="1" t="s">
        <v>3587</v>
      </c>
    </row>
    <row r="4058" spans="1:1" ht="18.75" customHeight="1" x14ac:dyDescent="0.25">
      <c r="A4058" s="1" t="s">
        <v>3587</v>
      </c>
    </row>
    <row r="4059" spans="1:1" ht="18.75" customHeight="1" x14ac:dyDescent="0.25">
      <c r="A4059" s="1" t="s">
        <v>3587</v>
      </c>
    </row>
    <row r="4060" spans="1:1" ht="18.75" customHeight="1" x14ac:dyDescent="0.25">
      <c r="A4060" s="1" t="s">
        <v>3587</v>
      </c>
    </row>
    <row r="4061" spans="1:1" ht="18.75" customHeight="1" x14ac:dyDescent="0.25">
      <c r="A4061" s="1" t="s">
        <v>3587</v>
      </c>
    </row>
    <row r="4062" spans="1:1" ht="18.75" customHeight="1" x14ac:dyDescent="0.25">
      <c r="A4062" s="1" t="s">
        <v>3587</v>
      </c>
    </row>
    <row r="4063" spans="1:1" ht="18.75" customHeight="1" x14ac:dyDescent="0.25">
      <c r="A4063" s="1" t="s">
        <v>3587</v>
      </c>
    </row>
    <row r="4064" spans="1:1" ht="18.75" customHeight="1" x14ac:dyDescent="0.25">
      <c r="A4064" s="1" t="s">
        <v>3587</v>
      </c>
    </row>
    <row r="4065" spans="1:1" ht="18.75" customHeight="1" x14ac:dyDescent="0.25">
      <c r="A4065" s="1" t="s">
        <v>3587</v>
      </c>
    </row>
    <row r="4066" spans="1:1" ht="18.75" customHeight="1" x14ac:dyDescent="0.25">
      <c r="A4066" s="1" t="s">
        <v>3587</v>
      </c>
    </row>
    <row r="4067" spans="1:1" ht="18.75" customHeight="1" x14ac:dyDescent="0.25">
      <c r="A4067" s="1" t="s">
        <v>3587</v>
      </c>
    </row>
    <row r="4068" spans="1:1" ht="18.75" customHeight="1" x14ac:dyDescent="0.25">
      <c r="A4068" s="1" t="s">
        <v>3587</v>
      </c>
    </row>
    <row r="4069" spans="1:1" ht="18.75" customHeight="1" x14ac:dyDescent="0.25">
      <c r="A4069" s="1" t="s">
        <v>3587</v>
      </c>
    </row>
    <row r="4070" spans="1:1" ht="18.75" customHeight="1" x14ac:dyDescent="0.25">
      <c r="A4070" s="1" t="s">
        <v>3587</v>
      </c>
    </row>
    <row r="4071" spans="1:1" ht="18.75" customHeight="1" x14ac:dyDescent="0.25">
      <c r="A4071" s="1" t="s">
        <v>3587</v>
      </c>
    </row>
    <row r="4072" spans="1:1" ht="18.75" customHeight="1" x14ac:dyDescent="0.25">
      <c r="A4072" s="1" t="s">
        <v>3587</v>
      </c>
    </row>
    <row r="4073" spans="1:1" ht="18.75" customHeight="1" x14ac:dyDescent="0.25">
      <c r="A4073" s="1" t="s">
        <v>3587</v>
      </c>
    </row>
    <row r="4074" spans="1:1" ht="18.75" customHeight="1" x14ac:dyDescent="0.25">
      <c r="A4074" s="1" t="s">
        <v>3587</v>
      </c>
    </row>
    <row r="4075" spans="1:1" ht="18.75" customHeight="1" x14ac:dyDescent="0.25">
      <c r="A4075" s="1" t="s">
        <v>3587</v>
      </c>
    </row>
    <row r="4076" spans="1:1" ht="18.75" customHeight="1" x14ac:dyDescent="0.25">
      <c r="A4076" s="1" t="s">
        <v>3587</v>
      </c>
    </row>
    <row r="4077" spans="1:1" ht="18.75" customHeight="1" x14ac:dyDescent="0.25">
      <c r="A4077" s="1" t="s">
        <v>3587</v>
      </c>
    </row>
    <row r="4078" spans="1:1" ht="18.75" customHeight="1" x14ac:dyDescent="0.25">
      <c r="A4078" s="1" t="s">
        <v>3587</v>
      </c>
    </row>
    <row r="4079" spans="1:1" ht="18.75" customHeight="1" x14ac:dyDescent="0.25">
      <c r="A4079" s="1" t="s">
        <v>3587</v>
      </c>
    </row>
    <row r="4080" spans="1:1" ht="18.75" customHeight="1" x14ac:dyDescent="0.25">
      <c r="A4080" s="1" t="s">
        <v>3587</v>
      </c>
    </row>
    <row r="4081" spans="1:1" ht="18.75" customHeight="1" x14ac:dyDescent="0.25">
      <c r="A4081" s="1" t="s">
        <v>3587</v>
      </c>
    </row>
    <row r="4082" spans="1:1" ht="18.75" customHeight="1" x14ac:dyDescent="0.25">
      <c r="A4082" s="1" t="s">
        <v>3587</v>
      </c>
    </row>
    <row r="4083" spans="1:1" ht="18.75" customHeight="1" x14ac:dyDescent="0.25">
      <c r="A4083" s="1" t="s">
        <v>3587</v>
      </c>
    </row>
    <row r="4084" spans="1:1" ht="18.75" customHeight="1" x14ac:dyDescent="0.25">
      <c r="A4084" s="1" t="s">
        <v>3587</v>
      </c>
    </row>
    <row r="4085" spans="1:1" ht="18.75" customHeight="1" x14ac:dyDescent="0.25">
      <c r="A4085" s="1" t="s">
        <v>3587</v>
      </c>
    </row>
    <row r="4086" spans="1:1" ht="18.75" customHeight="1" x14ac:dyDescent="0.25">
      <c r="A4086" s="1" t="s">
        <v>3587</v>
      </c>
    </row>
    <row r="4087" spans="1:1" ht="18.75" customHeight="1" x14ac:dyDescent="0.25">
      <c r="A4087" s="1" t="s">
        <v>3587</v>
      </c>
    </row>
    <row r="4088" spans="1:1" ht="18.75" customHeight="1" x14ac:dyDescent="0.25">
      <c r="A4088" s="1" t="s">
        <v>3587</v>
      </c>
    </row>
    <row r="4089" spans="1:1" ht="18.75" customHeight="1" x14ac:dyDescent="0.25">
      <c r="A4089" s="1" t="s">
        <v>3587</v>
      </c>
    </row>
    <row r="4090" spans="1:1" ht="18.75" customHeight="1" x14ac:dyDescent="0.25">
      <c r="A4090" s="1" t="s">
        <v>3587</v>
      </c>
    </row>
    <row r="4091" spans="1:1" ht="18.75" customHeight="1" x14ac:dyDescent="0.25">
      <c r="A4091" s="1" t="s">
        <v>3587</v>
      </c>
    </row>
    <row r="4092" spans="1:1" ht="18.75" customHeight="1" x14ac:dyDescent="0.25">
      <c r="A4092" s="1" t="s">
        <v>3587</v>
      </c>
    </row>
    <row r="4093" spans="1:1" ht="18.75" customHeight="1" x14ac:dyDescent="0.25">
      <c r="A4093" s="1" t="s">
        <v>3587</v>
      </c>
    </row>
    <row r="4094" spans="1:1" ht="18.75" customHeight="1" x14ac:dyDescent="0.25">
      <c r="A4094" s="1" t="s">
        <v>3587</v>
      </c>
    </row>
    <row r="4095" spans="1:1" ht="18.75" customHeight="1" x14ac:dyDescent="0.25">
      <c r="A4095" s="1" t="s">
        <v>3587</v>
      </c>
    </row>
    <row r="4096" spans="1:1" ht="18.75" customHeight="1" x14ac:dyDescent="0.25">
      <c r="A4096" s="1" t="s">
        <v>3587</v>
      </c>
    </row>
    <row r="4097" spans="1:1" ht="18.75" customHeight="1" x14ac:dyDescent="0.25">
      <c r="A4097" s="1" t="s">
        <v>3587</v>
      </c>
    </row>
    <row r="4098" spans="1:1" ht="18.75" customHeight="1" x14ac:dyDescent="0.25">
      <c r="A4098" s="1" t="s">
        <v>3587</v>
      </c>
    </row>
    <row r="4099" spans="1:1" ht="18.75" customHeight="1" x14ac:dyDescent="0.25">
      <c r="A4099" s="1" t="s">
        <v>3587</v>
      </c>
    </row>
    <row r="4100" spans="1:1" ht="18.75" customHeight="1" x14ac:dyDescent="0.25">
      <c r="A4100" s="1" t="s">
        <v>3587</v>
      </c>
    </row>
    <row r="4101" spans="1:1" ht="18.75" customHeight="1" x14ac:dyDescent="0.25">
      <c r="A4101" s="1" t="s">
        <v>3587</v>
      </c>
    </row>
    <row r="4102" spans="1:1" ht="18.75" customHeight="1" x14ac:dyDescent="0.25">
      <c r="A4102" s="1" t="s">
        <v>3587</v>
      </c>
    </row>
    <row r="4103" spans="1:1" ht="18.75" customHeight="1" x14ac:dyDescent="0.25">
      <c r="A4103" s="1" t="s">
        <v>3587</v>
      </c>
    </row>
    <row r="4104" spans="1:1" ht="18.75" customHeight="1" x14ac:dyDescent="0.25">
      <c r="A4104" s="1" t="s">
        <v>3587</v>
      </c>
    </row>
    <row r="4105" spans="1:1" ht="18.75" customHeight="1" x14ac:dyDescent="0.25">
      <c r="A4105" s="1" t="s">
        <v>3587</v>
      </c>
    </row>
    <row r="4106" spans="1:1" ht="18.75" customHeight="1" x14ac:dyDescent="0.25">
      <c r="A4106" s="1" t="s">
        <v>3587</v>
      </c>
    </row>
    <row r="4107" spans="1:1" ht="18.75" customHeight="1" x14ac:dyDescent="0.25">
      <c r="A4107" s="1" t="s">
        <v>3587</v>
      </c>
    </row>
    <row r="4108" spans="1:1" ht="18.75" customHeight="1" x14ac:dyDescent="0.25">
      <c r="A4108" s="1" t="s">
        <v>3587</v>
      </c>
    </row>
    <row r="4109" spans="1:1" ht="18.75" customHeight="1" x14ac:dyDescent="0.25">
      <c r="A4109" s="1" t="s">
        <v>3587</v>
      </c>
    </row>
    <row r="4110" spans="1:1" ht="18.75" customHeight="1" x14ac:dyDescent="0.25">
      <c r="A4110" s="1" t="s">
        <v>3587</v>
      </c>
    </row>
    <row r="4111" spans="1:1" ht="18.75" customHeight="1" x14ac:dyDescent="0.25">
      <c r="A4111" s="1" t="s">
        <v>3587</v>
      </c>
    </row>
    <row r="4112" spans="1:1" ht="18.75" customHeight="1" x14ac:dyDescent="0.25">
      <c r="A4112" s="1" t="s">
        <v>3587</v>
      </c>
    </row>
    <row r="4113" spans="1:1" ht="18.75" customHeight="1" x14ac:dyDescent="0.25">
      <c r="A4113" s="1" t="s">
        <v>3587</v>
      </c>
    </row>
    <row r="4114" spans="1:1" ht="18.75" customHeight="1" x14ac:dyDescent="0.25">
      <c r="A4114" s="1" t="s">
        <v>3587</v>
      </c>
    </row>
    <row r="4115" spans="1:1" ht="18.75" customHeight="1" x14ac:dyDescent="0.25">
      <c r="A4115" s="1" t="s">
        <v>3587</v>
      </c>
    </row>
    <row r="4116" spans="1:1" ht="18.75" customHeight="1" x14ac:dyDescent="0.25">
      <c r="A4116" s="1" t="s">
        <v>3587</v>
      </c>
    </row>
    <row r="4117" spans="1:1" ht="18.75" customHeight="1" x14ac:dyDescent="0.25">
      <c r="A4117" s="1" t="s">
        <v>3587</v>
      </c>
    </row>
    <row r="4118" spans="1:1" ht="18.75" customHeight="1" x14ac:dyDescent="0.25">
      <c r="A4118" s="1" t="s">
        <v>3587</v>
      </c>
    </row>
    <row r="4119" spans="1:1" ht="18.75" customHeight="1" x14ac:dyDescent="0.25">
      <c r="A4119" s="1" t="s">
        <v>3587</v>
      </c>
    </row>
    <row r="4120" spans="1:1" ht="18.75" customHeight="1" x14ac:dyDescent="0.25">
      <c r="A4120" s="1" t="s">
        <v>3587</v>
      </c>
    </row>
    <row r="4121" spans="1:1" ht="18.75" customHeight="1" x14ac:dyDescent="0.25">
      <c r="A4121" s="1" t="s">
        <v>3587</v>
      </c>
    </row>
    <row r="4122" spans="1:1" ht="18.75" customHeight="1" x14ac:dyDescent="0.25">
      <c r="A4122" s="1" t="s">
        <v>3587</v>
      </c>
    </row>
    <row r="4123" spans="1:1" ht="18.75" customHeight="1" x14ac:dyDescent="0.25">
      <c r="A4123" s="1" t="s">
        <v>3587</v>
      </c>
    </row>
    <row r="4124" spans="1:1" ht="18.75" customHeight="1" x14ac:dyDescent="0.25">
      <c r="A4124" s="1" t="s">
        <v>3587</v>
      </c>
    </row>
    <row r="4125" spans="1:1" ht="18.75" customHeight="1" x14ac:dyDescent="0.25">
      <c r="A4125" s="1" t="s">
        <v>3587</v>
      </c>
    </row>
    <row r="4126" spans="1:1" ht="18.75" customHeight="1" x14ac:dyDescent="0.25">
      <c r="A4126" s="1" t="s">
        <v>3587</v>
      </c>
    </row>
    <row r="4127" spans="1:1" ht="18.75" customHeight="1" x14ac:dyDescent="0.25">
      <c r="A4127" s="1" t="s">
        <v>3587</v>
      </c>
    </row>
    <row r="4128" spans="1:1" ht="18.75" customHeight="1" x14ac:dyDescent="0.25">
      <c r="A4128" s="1" t="s">
        <v>3587</v>
      </c>
    </row>
    <row r="4129" spans="1:1" ht="18.75" customHeight="1" x14ac:dyDescent="0.25">
      <c r="A4129" s="1" t="s">
        <v>3587</v>
      </c>
    </row>
    <row r="4130" spans="1:1" ht="18.75" customHeight="1" x14ac:dyDescent="0.25">
      <c r="A4130" s="1" t="s">
        <v>3587</v>
      </c>
    </row>
    <row r="4131" spans="1:1" ht="18.75" customHeight="1" x14ac:dyDescent="0.25">
      <c r="A4131" s="1" t="s">
        <v>3587</v>
      </c>
    </row>
    <row r="4132" spans="1:1" ht="18.75" customHeight="1" x14ac:dyDescent="0.25">
      <c r="A4132" s="1" t="s">
        <v>3587</v>
      </c>
    </row>
    <row r="4133" spans="1:1" ht="18.75" customHeight="1" x14ac:dyDescent="0.25">
      <c r="A4133" s="1" t="s">
        <v>3587</v>
      </c>
    </row>
    <row r="4134" spans="1:1" ht="18.75" customHeight="1" x14ac:dyDescent="0.25">
      <c r="A4134" s="1" t="s">
        <v>3587</v>
      </c>
    </row>
    <row r="4135" spans="1:1" ht="18.75" customHeight="1" x14ac:dyDescent="0.25">
      <c r="A4135" s="1" t="s">
        <v>3587</v>
      </c>
    </row>
    <row r="4136" spans="1:1" ht="18.75" customHeight="1" x14ac:dyDescent="0.25">
      <c r="A4136" s="1" t="s">
        <v>3587</v>
      </c>
    </row>
    <row r="4137" spans="1:1" ht="18.75" customHeight="1" x14ac:dyDescent="0.25">
      <c r="A4137" s="1" t="s">
        <v>3587</v>
      </c>
    </row>
    <row r="4138" spans="1:1" ht="18.75" customHeight="1" x14ac:dyDescent="0.25">
      <c r="A4138" s="1" t="s">
        <v>3587</v>
      </c>
    </row>
    <row r="4139" spans="1:1" ht="18.75" customHeight="1" x14ac:dyDescent="0.25">
      <c r="A4139" s="1" t="s">
        <v>3587</v>
      </c>
    </row>
    <row r="4140" spans="1:1" ht="18.75" customHeight="1" x14ac:dyDescent="0.25">
      <c r="A4140" s="1" t="s">
        <v>3587</v>
      </c>
    </row>
    <row r="4141" spans="1:1" ht="18.75" customHeight="1" x14ac:dyDescent="0.25">
      <c r="A4141" s="1" t="s">
        <v>3587</v>
      </c>
    </row>
    <row r="4142" spans="1:1" ht="18.75" customHeight="1" x14ac:dyDescent="0.25">
      <c r="A4142" s="1" t="s">
        <v>3587</v>
      </c>
    </row>
    <row r="4143" spans="1:1" ht="18.75" customHeight="1" x14ac:dyDescent="0.25">
      <c r="A4143" s="1" t="s">
        <v>3587</v>
      </c>
    </row>
    <row r="4144" spans="1:1" ht="18.75" customHeight="1" x14ac:dyDescent="0.25">
      <c r="A4144" s="1" t="s">
        <v>3587</v>
      </c>
    </row>
    <row r="4145" spans="1:1" ht="18.75" customHeight="1" x14ac:dyDescent="0.25">
      <c r="A4145" s="1" t="s">
        <v>3587</v>
      </c>
    </row>
    <row r="4146" spans="1:1" ht="18.75" customHeight="1" x14ac:dyDescent="0.25">
      <c r="A4146" s="1" t="s">
        <v>3587</v>
      </c>
    </row>
    <row r="4147" spans="1:1" ht="18.75" customHeight="1" x14ac:dyDescent="0.25">
      <c r="A4147" s="1" t="s">
        <v>3587</v>
      </c>
    </row>
    <row r="4148" spans="1:1" ht="18.75" customHeight="1" x14ac:dyDescent="0.25">
      <c r="A4148" s="1" t="s">
        <v>3587</v>
      </c>
    </row>
    <row r="4149" spans="1:1" ht="18.75" customHeight="1" x14ac:dyDescent="0.25">
      <c r="A4149" s="1" t="s">
        <v>3587</v>
      </c>
    </row>
    <row r="4150" spans="1:1" ht="18.75" customHeight="1" x14ac:dyDescent="0.25">
      <c r="A4150" s="1" t="s">
        <v>3587</v>
      </c>
    </row>
    <row r="4151" spans="1:1" ht="18.75" customHeight="1" x14ac:dyDescent="0.25">
      <c r="A4151" s="1" t="s">
        <v>3587</v>
      </c>
    </row>
    <row r="4152" spans="1:1" ht="18.75" customHeight="1" x14ac:dyDescent="0.25">
      <c r="A4152" s="1" t="s">
        <v>3587</v>
      </c>
    </row>
    <row r="4153" spans="1:1" ht="18.75" customHeight="1" x14ac:dyDescent="0.25">
      <c r="A4153" s="1" t="s">
        <v>3587</v>
      </c>
    </row>
    <row r="4154" spans="1:1" ht="18.75" customHeight="1" x14ac:dyDescent="0.25">
      <c r="A4154" s="1" t="s">
        <v>3587</v>
      </c>
    </row>
    <row r="4155" spans="1:1" ht="18.75" customHeight="1" x14ac:dyDescent="0.25">
      <c r="A4155" s="1" t="s">
        <v>3587</v>
      </c>
    </row>
    <row r="4156" spans="1:1" ht="18.75" customHeight="1" x14ac:dyDescent="0.25">
      <c r="A4156" s="1" t="s">
        <v>3587</v>
      </c>
    </row>
    <row r="4157" spans="1:1" ht="18.75" customHeight="1" x14ac:dyDescent="0.25">
      <c r="A4157" s="1" t="s">
        <v>3587</v>
      </c>
    </row>
    <row r="4158" spans="1:1" ht="18.75" customHeight="1" x14ac:dyDescent="0.25">
      <c r="A4158" s="1" t="s">
        <v>3587</v>
      </c>
    </row>
    <row r="4159" spans="1:1" ht="18.75" customHeight="1" x14ac:dyDescent="0.25">
      <c r="A4159" s="1" t="s">
        <v>3587</v>
      </c>
    </row>
    <row r="4160" spans="1:1" ht="18.75" customHeight="1" x14ac:dyDescent="0.25">
      <c r="A4160" s="1" t="s">
        <v>3587</v>
      </c>
    </row>
    <row r="4161" spans="1:1" ht="18.75" customHeight="1" x14ac:dyDescent="0.25">
      <c r="A4161" s="1" t="s">
        <v>3587</v>
      </c>
    </row>
    <row r="4162" spans="1:1" ht="18.75" customHeight="1" x14ac:dyDescent="0.25">
      <c r="A4162" s="1" t="s">
        <v>3587</v>
      </c>
    </row>
    <row r="4163" spans="1:1" ht="18.75" customHeight="1" x14ac:dyDescent="0.25">
      <c r="A4163" s="1" t="s">
        <v>3587</v>
      </c>
    </row>
    <row r="4164" spans="1:1" ht="18.75" customHeight="1" x14ac:dyDescent="0.25">
      <c r="A4164" s="1" t="s">
        <v>3587</v>
      </c>
    </row>
    <row r="4165" spans="1:1" ht="18.75" customHeight="1" x14ac:dyDescent="0.25">
      <c r="A4165" s="1" t="s">
        <v>3587</v>
      </c>
    </row>
    <row r="4166" spans="1:1" ht="18.75" customHeight="1" x14ac:dyDescent="0.25">
      <c r="A4166" s="1" t="s">
        <v>3587</v>
      </c>
    </row>
    <row r="4167" spans="1:1" ht="18.75" customHeight="1" x14ac:dyDescent="0.25">
      <c r="A4167" s="1" t="s">
        <v>3587</v>
      </c>
    </row>
    <row r="4168" spans="1:1" ht="18.75" customHeight="1" x14ac:dyDescent="0.25">
      <c r="A4168" s="1" t="s">
        <v>3587</v>
      </c>
    </row>
    <row r="4169" spans="1:1" ht="18.75" customHeight="1" x14ac:dyDescent="0.25">
      <c r="A4169" s="1" t="s">
        <v>3587</v>
      </c>
    </row>
    <row r="4170" spans="1:1" ht="18.75" customHeight="1" x14ac:dyDescent="0.25">
      <c r="A4170" s="1" t="s">
        <v>3587</v>
      </c>
    </row>
    <row r="4171" spans="1:1" ht="18.75" customHeight="1" x14ac:dyDescent="0.25">
      <c r="A4171" s="1" t="s">
        <v>3587</v>
      </c>
    </row>
    <row r="4172" spans="1:1" ht="18.75" customHeight="1" x14ac:dyDescent="0.25">
      <c r="A4172" s="1" t="s">
        <v>3587</v>
      </c>
    </row>
    <row r="4173" spans="1:1" ht="18.75" customHeight="1" x14ac:dyDescent="0.25">
      <c r="A4173" s="1" t="s">
        <v>3587</v>
      </c>
    </row>
    <row r="4174" spans="1:1" ht="18.75" customHeight="1" x14ac:dyDescent="0.25">
      <c r="A4174" s="1" t="s">
        <v>3587</v>
      </c>
    </row>
    <row r="4175" spans="1:1" ht="18.75" customHeight="1" x14ac:dyDescent="0.25">
      <c r="A4175" s="1" t="s">
        <v>3587</v>
      </c>
    </row>
    <row r="4176" spans="1:1" ht="18.75" customHeight="1" x14ac:dyDescent="0.25">
      <c r="A4176" s="1" t="s">
        <v>3587</v>
      </c>
    </row>
    <row r="4177" spans="1:1" ht="18.75" customHeight="1" x14ac:dyDescent="0.25">
      <c r="A4177" s="1" t="s">
        <v>3587</v>
      </c>
    </row>
    <row r="4178" spans="1:1" ht="18.75" customHeight="1" x14ac:dyDescent="0.25">
      <c r="A4178" s="1" t="s">
        <v>3587</v>
      </c>
    </row>
    <row r="4179" spans="1:1" ht="18.75" customHeight="1" x14ac:dyDescent="0.25">
      <c r="A4179" s="1" t="s">
        <v>3587</v>
      </c>
    </row>
    <row r="4180" spans="1:1" ht="18.75" customHeight="1" x14ac:dyDescent="0.25">
      <c r="A4180" s="1" t="s">
        <v>3587</v>
      </c>
    </row>
    <row r="4181" spans="1:1" ht="18.75" customHeight="1" x14ac:dyDescent="0.25">
      <c r="A4181" s="1" t="s">
        <v>3587</v>
      </c>
    </row>
    <row r="4182" spans="1:1" ht="18.75" customHeight="1" x14ac:dyDescent="0.25">
      <c r="A4182" s="1" t="s">
        <v>3587</v>
      </c>
    </row>
    <row r="4183" spans="1:1" ht="18.75" customHeight="1" x14ac:dyDescent="0.25">
      <c r="A4183" s="1" t="s">
        <v>3587</v>
      </c>
    </row>
    <row r="4184" spans="1:1" ht="18.75" customHeight="1" x14ac:dyDescent="0.25">
      <c r="A4184" s="1" t="s">
        <v>3587</v>
      </c>
    </row>
    <row r="4185" spans="1:1" ht="18.75" customHeight="1" x14ac:dyDescent="0.25">
      <c r="A4185" s="1" t="s">
        <v>3587</v>
      </c>
    </row>
    <row r="4186" spans="1:1" ht="18.75" customHeight="1" x14ac:dyDescent="0.25">
      <c r="A4186" s="1" t="s">
        <v>3587</v>
      </c>
    </row>
    <row r="4187" spans="1:1" ht="18.75" customHeight="1" x14ac:dyDescent="0.25">
      <c r="A4187" s="1" t="s">
        <v>3587</v>
      </c>
    </row>
    <row r="4188" spans="1:1" ht="18.75" customHeight="1" x14ac:dyDescent="0.25">
      <c r="A4188" s="1" t="s">
        <v>3587</v>
      </c>
    </row>
    <row r="4189" spans="1:1" ht="18.75" customHeight="1" x14ac:dyDescent="0.25">
      <c r="A4189" s="1" t="s">
        <v>3587</v>
      </c>
    </row>
    <row r="4190" spans="1:1" ht="18.75" customHeight="1" x14ac:dyDescent="0.25">
      <c r="A4190" s="1" t="s">
        <v>3587</v>
      </c>
    </row>
    <row r="4191" spans="1:1" ht="18.75" customHeight="1" x14ac:dyDescent="0.25">
      <c r="A4191" s="1" t="s">
        <v>3587</v>
      </c>
    </row>
    <row r="4192" spans="1:1" ht="18.75" customHeight="1" x14ac:dyDescent="0.25">
      <c r="A4192" s="1" t="s">
        <v>3587</v>
      </c>
    </row>
    <row r="4193" spans="1:1" ht="18.75" customHeight="1" x14ac:dyDescent="0.25">
      <c r="A4193" s="1" t="s">
        <v>3587</v>
      </c>
    </row>
    <row r="4194" spans="1:1" ht="18.75" customHeight="1" x14ac:dyDescent="0.25">
      <c r="A4194" s="1" t="s">
        <v>3587</v>
      </c>
    </row>
    <row r="4195" spans="1:1" ht="18.75" customHeight="1" x14ac:dyDescent="0.25">
      <c r="A4195" s="1" t="s">
        <v>3587</v>
      </c>
    </row>
    <row r="4196" spans="1:1" ht="18.75" customHeight="1" x14ac:dyDescent="0.25">
      <c r="A4196" s="1" t="s">
        <v>3587</v>
      </c>
    </row>
    <row r="4197" spans="1:1" ht="18.75" customHeight="1" x14ac:dyDescent="0.25">
      <c r="A4197" s="1" t="s">
        <v>3587</v>
      </c>
    </row>
    <row r="4198" spans="1:1" ht="18.75" customHeight="1" x14ac:dyDescent="0.25">
      <c r="A4198" s="1" t="s">
        <v>3587</v>
      </c>
    </row>
    <row r="4199" spans="1:1" ht="18.75" customHeight="1" x14ac:dyDescent="0.25">
      <c r="A4199" s="1" t="s">
        <v>3587</v>
      </c>
    </row>
    <row r="4200" spans="1:1" ht="18.75" customHeight="1" x14ac:dyDescent="0.25">
      <c r="A4200" s="1" t="s">
        <v>3587</v>
      </c>
    </row>
    <row r="4201" spans="1:1" ht="18.75" customHeight="1" x14ac:dyDescent="0.25">
      <c r="A4201" s="1" t="s">
        <v>3587</v>
      </c>
    </row>
    <row r="4202" spans="1:1" ht="18.75" customHeight="1" x14ac:dyDescent="0.25">
      <c r="A4202" s="1" t="s">
        <v>3587</v>
      </c>
    </row>
    <row r="4203" spans="1:1" ht="18.75" customHeight="1" x14ac:dyDescent="0.25">
      <c r="A4203" s="1" t="s">
        <v>3587</v>
      </c>
    </row>
    <row r="4204" spans="1:1" ht="18.75" customHeight="1" x14ac:dyDescent="0.25">
      <c r="A4204" s="1" t="s">
        <v>3587</v>
      </c>
    </row>
    <row r="4205" spans="1:1" ht="18.75" customHeight="1" x14ac:dyDescent="0.25">
      <c r="A4205" s="1" t="s">
        <v>3587</v>
      </c>
    </row>
    <row r="4206" spans="1:1" ht="18.75" customHeight="1" x14ac:dyDescent="0.25">
      <c r="A4206" s="1" t="s">
        <v>3587</v>
      </c>
    </row>
    <row r="4207" spans="1:1" ht="18.75" customHeight="1" x14ac:dyDescent="0.25">
      <c r="A4207" s="1" t="s">
        <v>3587</v>
      </c>
    </row>
    <row r="4208" spans="1:1" ht="18.75" customHeight="1" x14ac:dyDescent="0.25">
      <c r="A4208" s="1" t="s">
        <v>3587</v>
      </c>
    </row>
    <row r="4209" spans="1:1" ht="18.75" customHeight="1" x14ac:dyDescent="0.25">
      <c r="A4209" s="1" t="s">
        <v>3587</v>
      </c>
    </row>
    <row r="4210" spans="1:1" ht="18.75" customHeight="1" x14ac:dyDescent="0.25">
      <c r="A4210" s="1" t="s">
        <v>3587</v>
      </c>
    </row>
    <row r="4211" spans="1:1" ht="18.75" customHeight="1" x14ac:dyDescent="0.25">
      <c r="A4211" s="1" t="s">
        <v>3587</v>
      </c>
    </row>
    <row r="4212" spans="1:1" ht="18.75" customHeight="1" x14ac:dyDescent="0.25">
      <c r="A4212" s="1" t="s">
        <v>3587</v>
      </c>
    </row>
    <row r="4213" spans="1:1" ht="18.75" customHeight="1" x14ac:dyDescent="0.25">
      <c r="A4213" s="1" t="s">
        <v>3587</v>
      </c>
    </row>
    <row r="4214" spans="1:1" ht="18.75" customHeight="1" x14ac:dyDescent="0.25">
      <c r="A4214" s="1" t="s">
        <v>3587</v>
      </c>
    </row>
    <row r="4215" spans="1:1" ht="18.75" customHeight="1" x14ac:dyDescent="0.25">
      <c r="A4215" s="1" t="s">
        <v>3587</v>
      </c>
    </row>
    <row r="4216" spans="1:1" ht="18.75" customHeight="1" x14ac:dyDescent="0.25">
      <c r="A4216" s="1" t="s">
        <v>3587</v>
      </c>
    </row>
    <row r="4217" spans="1:1" ht="18.75" customHeight="1" x14ac:dyDescent="0.25">
      <c r="A4217" s="1" t="s">
        <v>3587</v>
      </c>
    </row>
    <row r="4218" spans="1:1" ht="18.75" customHeight="1" x14ac:dyDescent="0.25">
      <c r="A4218" s="1" t="s">
        <v>3587</v>
      </c>
    </row>
    <row r="4219" spans="1:1" ht="18.75" customHeight="1" x14ac:dyDescent="0.25">
      <c r="A4219" s="1" t="s">
        <v>3587</v>
      </c>
    </row>
    <row r="4220" spans="1:1" ht="18.75" customHeight="1" x14ac:dyDescent="0.25">
      <c r="A4220" s="1" t="s">
        <v>3587</v>
      </c>
    </row>
    <row r="4221" spans="1:1" ht="18.75" customHeight="1" x14ac:dyDescent="0.25">
      <c r="A4221" s="1" t="s">
        <v>3587</v>
      </c>
    </row>
    <row r="4222" spans="1:1" ht="18.75" customHeight="1" x14ac:dyDescent="0.25">
      <c r="A4222" s="1" t="s">
        <v>3587</v>
      </c>
    </row>
    <row r="4223" spans="1:1" ht="18.75" customHeight="1" x14ac:dyDescent="0.25">
      <c r="A4223" s="1" t="s">
        <v>3587</v>
      </c>
    </row>
    <row r="4224" spans="1:1" ht="18.75" customHeight="1" x14ac:dyDescent="0.25">
      <c r="A4224" s="1" t="s">
        <v>3587</v>
      </c>
    </row>
    <row r="4225" spans="1:1" ht="18.75" customHeight="1" x14ac:dyDescent="0.25">
      <c r="A4225" s="1" t="s">
        <v>3587</v>
      </c>
    </row>
    <row r="4226" spans="1:1" ht="18.75" customHeight="1" x14ac:dyDescent="0.25">
      <c r="A4226" s="1" t="s">
        <v>3587</v>
      </c>
    </row>
    <row r="4227" spans="1:1" ht="18.75" customHeight="1" x14ac:dyDescent="0.25">
      <c r="A4227" s="1" t="s">
        <v>3587</v>
      </c>
    </row>
    <row r="4228" spans="1:1" ht="18.75" customHeight="1" x14ac:dyDescent="0.25">
      <c r="A4228" s="1" t="s">
        <v>3587</v>
      </c>
    </row>
    <row r="4229" spans="1:1" ht="18.75" customHeight="1" x14ac:dyDescent="0.25">
      <c r="A4229" s="1" t="s">
        <v>3587</v>
      </c>
    </row>
    <row r="4230" spans="1:1" ht="18.75" customHeight="1" x14ac:dyDescent="0.25">
      <c r="A4230" s="1" t="s">
        <v>3587</v>
      </c>
    </row>
    <row r="4231" spans="1:1" ht="18.75" customHeight="1" x14ac:dyDescent="0.25">
      <c r="A4231" s="1" t="s">
        <v>3587</v>
      </c>
    </row>
    <row r="4232" spans="1:1" ht="18.75" customHeight="1" x14ac:dyDescent="0.25">
      <c r="A4232" s="1" t="s">
        <v>3587</v>
      </c>
    </row>
    <row r="4233" spans="1:1" ht="18.75" customHeight="1" x14ac:dyDescent="0.25">
      <c r="A4233" s="1" t="s">
        <v>3587</v>
      </c>
    </row>
    <row r="4234" spans="1:1" ht="18.75" customHeight="1" x14ac:dyDescent="0.25">
      <c r="A4234" s="1" t="s">
        <v>3587</v>
      </c>
    </row>
    <row r="4235" spans="1:1" ht="18.75" customHeight="1" x14ac:dyDescent="0.25">
      <c r="A4235" s="1" t="s">
        <v>3587</v>
      </c>
    </row>
    <row r="4236" spans="1:1" ht="18.75" customHeight="1" x14ac:dyDescent="0.25">
      <c r="A4236" s="1" t="s">
        <v>3587</v>
      </c>
    </row>
    <row r="4237" spans="1:1" ht="18.75" customHeight="1" x14ac:dyDescent="0.25">
      <c r="A4237" s="1" t="s">
        <v>3587</v>
      </c>
    </row>
    <row r="4238" spans="1:1" ht="18.75" customHeight="1" x14ac:dyDescent="0.25">
      <c r="A4238" s="1" t="s">
        <v>3587</v>
      </c>
    </row>
    <row r="4239" spans="1:1" ht="18.75" customHeight="1" x14ac:dyDescent="0.25">
      <c r="A4239" s="1" t="s">
        <v>3587</v>
      </c>
    </row>
    <row r="4240" spans="1:1" ht="18.75" customHeight="1" x14ac:dyDescent="0.25">
      <c r="A4240" s="1" t="s">
        <v>3587</v>
      </c>
    </row>
    <row r="4241" spans="1:1" ht="18.75" customHeight="1" x14ac:dyDescent="0.25">
      <c r="A4241" s="1" t="s">
        <v>3587</v>
      </c>
    </row>
    <row r="4242" spans="1:1" ht="18.75" customHeight="1" x14ac:dyDescent="0.25">
      <c r="A4242" s="1" t="s">
        <v>3587</v>
      </c>
    </row>
    <row r="4243" spans="1:1" ht="18.75" customHeight="1" x14ac:dyDescent="0.25">
      <c r="A4243" s="1" t="s">
        <v>3587</v>
      </c>
    </row>
    <row r="4244" spans="1:1" ht="18.75" customHeight="1" x14ac:dyDescent="0.25">
      <c r="A4244" s="1" t="s">
        <v>3587</v>
      </c>
    </row>
    <row r="4245" spans="1:1" ht="18.75" customHeight="1" x14ac:dyDescent="0.25">
      <c r="A4245" s="1" t="s">
        <v>3587</v>
      </c>
    </row>
    <row r="4246" spans="1:1" ht="18.75" customHeight="1" x14ac:dyDescent="0.25">
      <c r="A4246" s="1" t="s">
        <v>3587</v>
      </c>
    </row>
    <row r="4247" spans="1:1" ht="18.75" customHeight="1" x14ac:dyDescent="0.25">
      <c r="A4247" s="1" t="s">
        <v>3587</v>
      </c>
    </row>
    <row r="4248" spans="1:1" ht="18.75" customHeight="1" x14ac:dyDescent="0.25">
      <c r="A4248" s="1" t="s">
        <v>3587</v>
      </c>
    </row>
    <row r="4249" spans="1:1" ht="18.75" customHeight="1" x14ac:dyDescent="0.25">
      <c r="A4249" s="1" t="s">
        <v>3587</v>
      </c>
    </row>
    <row r="4250" spans="1:1" ht="18.75" customHeight="1" x14ac:dyDescent="0.25">
      <c r="A4250" s="1" t="s">
        <v>3587</v>
      </c>
    </row>
    <row r="4251" spans="1:1" ht="18.75" customHeight="1" x14ac:dyDescent="0.25">
      <c r="A4251" s="1" t="s">
        <v>3587</v>
      </c>
    </row>
    <row r="4252" spans="1:1" ht="18.75" customHeight="1" x14ac:dyDescent="0.25">
      <c r="A4252" s="1" t="s">
        <v>3587</v>
      </c>
    </row>
    <row r="4253" spans="1:1" ht="18.75" customHeight="1" x14ac:dyDescent="0.25">
      <c r="A4253" s="1" t="s">
        <v>3587</v>
      </c>
    </row>
    <row r="4254" spans="1:1" ht="18.75" customHeight="1" x14ac:dyDescent="0.25">
      <c r="A4254" s="1" t="s">
        <v>3587</v>
      </c>
    </row>
    <row r="4255" spans="1:1" ht="18.75" customHeight="1" x14ac:dyDescent="0.25">
      <c r="A4255" s="1" t="s">
        <v>3587</v>
      </c>
    </row>
    <row r="4256" spans="1:1" ht="18.75" customHeight="1" x14ac:dyDescent="0.25">
      <c r="A4256" s="1" t="s">
        <v>3587</v>
      </c>
    </row>
    <row r="4257" spans="1:1" ht="18.75" customHeight="1" x14ac:dyDescent="0.25">
      <c r="A4257" s="1" t="s">
        <v>3587</v>
      </c>
    </row>
    <row r="4258" spans="1:1" ht="18.75" customHeight="1" x14ac:dyDescent="0.25">
      <c r="A4258" s="1" t="s">
        <v>3587</v>
      </c>
    </row>
    <row r="4259" spans="1:1" ht="18.75" customHeight="1" x14ac:dyDescent="0.25">
      <c r="A4259" s="1" t="s">
        <v>3587</v>
      </c>
    </row>
    <row r="4260" spans="1:1" ht="18.75" customHeight="1" x14ac:dyDescent="0.25">
      <c r="A4260" s="1" t="s">
        <v>3587</v>
      </c>
    </row>
    <row r="4261" spans="1:1" ht="18.75" customHeight="1" x14ac:dyDescent="0.25">
      <c r="A4261" s="1" t="s">
        <v>3587</v>
      </c>
    </row>
    <row r="4262" spans="1:1" ht="18.75" customHeight="1" x14ac:dyDescent="0.25">
      <c r="A4262" s="1" t="s">
        <v>3587</v>
      </c>
    </row>
    <row r="4263" spans="1:1" ht="18.75" customHeight="1" x14ac:dyDescent="0.25">
      <c r="A4263" s="1" t="s">
        <v>3587</v>
      </c>
    </row>
    <row r="4264" spans="1:1" ht="18.75" customHeight="1" x14ac:dyDescent="0.25">
      <c r="A4264" s="1" t="s">
        <v>3587</v>
      </c>
    </row>
    <row r="4265" spans="1:1" ht="18.75" customHeight="1" x14ac:dyDescent="0.25">
      <c r="A4265" s="1" t="s">
        <v>3587</v>
      </c>
    </row>
    <row r="4266" spans="1:1" ht="18.75" customHeight="1" x14ac:dyDescent="0.25">
      <c r="A4266" s="1" t="s">
        <v>3587</v>
      </c>
    </row>
    <row r="4267" spans="1:1" ht="18.75" customHeight="1" x14ac:dyDescent="0.25">
      <c r="A4267" s="1" t="s">
        <v>3587</v>
      </c>
    </row>
    <row r="4268" spans="1:1" ht="18.75" customHeight="1" x14ac:dyDescent="0.25">
      <c r="A4268" s="1" t="s">
        <v>3587</v>
      </c>
    </row>
    <row r="4269" spans="1:1" ht="18.75" customHeight="1" x14ac:dyDescent="0.25">
      <c r="A4269" s="1" t="s">
        <v>3587</v>
      </c>
    </row>
    <row r="4270" spans="1:1" ht="18.75" customHeight="1" x14ac:dyDescent="0.25">
      <c r="A4270" s="1" t="s">
        <v>3587</v>
      </c>
    </row>
    <row r="4271" spans="1:1" ht="18.75" customHeight="1" x14ac:dyDescent="0.25">
      <c r="A4271" s="1" t="s">
        <v>3587</v>
      </c>
    </row>
    <row r="4272" spans="1:1" ht="18.75" customHeight="1" x14ac:dyDescent="0.25">
      <c r="A4272" s="1" t="s">
        <v>3587</v>
      </c>
    </row>
    <row r="4273" spans="1:1" ht="18.75" customHeight="1" x14ac:dyDescent="0.25">
      <c r="A4273" s="1" t="s">
        <v>3587</v>
      </c>
    </row>
    <row r="4274" spans="1:1" ht="18.75" customHeight="1" x14ac:dyDescent="0.25">
      <c r="A4274" s="1" t="s">
        <v>3587</v>
      </c>
    </row>
    <row r="4275" spans="1:1" ht="18.75" customHeight="1" x14ac:dyDescent="0.25">
      <c r="A4275" s="1" t="s">
        <v>3587</v>
      </c>
    </row>
    <row r="4276" spans="1:1" ht="18.75" customHeight="1" x14ac:dyDescent="0.25">
      <c r="A4276" s="1" t="s">
        <v>3587</v>
      </c>
    </row>
    <row r="4277" spans="1:1" ht="18.75" customHeight="1" x14ac:dyDescent="0.25">
      <c r="A4277" s="1" t="s">
        <v>3587</v>
      </c>
    </row>
    <row r="4278" spans="1:1" ht="18.75" customHeight="1" x14ac:dyDescent="0.25">
      <c r="A4278" s="1" t="s">
        <v>3587</v>
      </c>
    </row>
    <row r="4279" spans="1:1" ht="18.75" customHeight="1" x14ac:dyDescent="0.25">
      <c r="A4279" s="1" t="s">
        <v>3587</v>
      </c>
    </row>
    <row r="4280" spans="1:1" ht="18.75" customHeight="1" x14ac:dyDescent="0.25">
      <c r="A4280" s="1" t="s">
        <v>3587</v>
      </c>
    </row>
    <row r="4281" spans="1:1" ht="18.75" customHeight="1" x14ac:dyDescent="0.25">
      <c r="A4281" s="1" t="s">
        <v>3587</v>
      </c>
    </row>
    <row r="4282" spans="1:1" ht="18.75" customHeight="1" x14ac:dyDescent="0.25">
      <c r="A4282" s="1" t="s">
        <v>3587</v>
      </c>
    </row>
    <row r="4283" spans="1:1" ht="18.75" customHeight="1" x14ac:dyDescent="0.25">
      <c r="A4283" s="1" t="s">
        <v>3587</v>
      </c>
    </row>
    <row r="4284" spans="1:1" ht="18.75" customHeight="1" x14ac:dyDescent="0.25">
      <c r="A4284" s="1" t="s">
        <v>3587</v>
      </c>
    </row>
    <row r="4285" spans="1:1" ht="18.75" customHeight="1" x14ac:dyDescent="0.25">
      <c r="A4285" s="1" t="s">
        <v>3587</v>
      </c>
    </row>
    <row r="4286" spans="1:1" ht="18.75" customHeight="1" x14ac:dyDescent="0.25">
      <c r="A4286" s="1" t="s">
        <v>3587</v>
      </c>
    </row>
    <row r="4287" spans="1:1" ht="18.75" customHeight="1" x14ac:dyDescent="0.25">
      <c r="A4287" s="1" t="s">
        <v>3587</v>
      </c>
    </row>
    <row r="4288" spans="1:1" ht="18.75" customHeight="1" x14ac:dyDescent="0.25">
      <c r="A4288" s="1" t="s">
        <v>3587</v>
      </c>
    </row>
    <row r="4289" spans="1:1" ht="18.75" customHeight="1" x14ac:dyDescent="0.25">
      <c r="A4289" s="1" t="s">
        <v>3587</v>
      </c>
    </row>
    <row r="4290" spans="1:1" ht="18.75" customHeight="1" x14ac:dyDescent="0.25">
      <c r="A4290" s="1" t="s">
        <v>3587</v>
      </c>
    </row>
    <row r="4291" spans="1:1" ht="18.75" customHeight="1" x14ac:dyDescent="0.25">
      <c r="A4291" s="1" t="s">
        <v>3587</v>
      </c>
    </row>
    <row r="4292" spans="1:1" ht="18.75" customHeight="1" x14ac:dyDescent="0.25">
      <c r="A4292" s="1" t="s">
        <v>3587</v>
      </c>
    </row>
    <row r="4293" spans="1:1" ht="18.75" customHeight="1" x14ac:dyDescent="0.25">
      <c r="A4293" s="1" t="s">
        <v>3587</v>
      </c>
    </row>
    <row r="4294" spans="1:1" ht="18.75" customHeight="1" x14ac:dyDescent="0.25">
      <c r="A4294" s="1" t="s">
        <v>3587</v>
      </c>
    </row>
    <row r="4295" spans="1:1" ht="18.75" customHeight="1" x14ac:dyDescent="0.25">
      <c r="A4295" s="1" t="s">
        <v>3587</v>
      </c>
    </row>
    <row r="4296" spans="1:1" ht="18.75" customHeight="1" x14ac:dyDescent="0.25">
      <c r="A4296" s="1" t="s">
        <v>3587</v>
      </c>
    </row>
    <row r="4297" spans="1:1" ht="18.75" customHeight="1" x14ac:dyDescent="0.25">
      <c r="A4297" s="1" t="s">
        <v>3587</v>
      </c>
    </row>
    <row r="4298" spans="1:1" ht="18.75" customHeight="1" x14ac:dyDescent="0.25">
      <c r="A4298" s="1" t="s">
        <v>3587</v>
      </c>
    </row>
    <row r="4299" spans="1:1" ht="18.75" customHeight="1" x14ac:dyDescent="0.25">
      <c r="A4299" s="1" t="s">
        <v>3587</v>
      </c>
    </row>
    <row r="4300" spans="1:1" ht="18.75" customHeight="1" x14ac:dyDescent="0.25">
      <c r="A4300" s="1" t="s">
        <v>3587</v>
      </c>
    </row>
    <row r="4301" spans="1:1" ht="18.75" customHeight="1" x14ac:dyDescent="0.25">
      <c r="A4301" s="1" t="s">
        <v>3587</v>
      </c>
    </row>
    <row r="4302" spans="1:1" ht="18.75" customHeight="1" x14ac:dyDescent="0.25">
      <c r="A4302" s="1" t="s">
        <v>3587</v>
      </c>
    </row>
    <row r="4303" spans="1:1" ht="18.75" customHeight="1" x14ac:dyDescent="0.25">
      <c r="A4303" s="1" t="s">
        <v>3587</v>
      </c>
    </row>
    <row r="4304" spans="1:1" ht="18.75" customHeight="1" x14ac:dyDescent="0.25">
      <c r="A4304" s="1" t="s">
        <v>3587</v>
      </c>
    </row>
    <row r="4305" spans="1:1" ht="18.75" customHeight="1" x14ac:dyDescent="0.25">
      <c r="A4305" s="1" t="s">
        <v>3587</v>
      </c>
    </row>
    <row r="4306" spans="1:1" ht="18.75" customHeight="1" x14ac:dyDescent="0.25">
      <c r="A4306" s="1" t="s">
        <v>3587</v>
      </c>
    </row>
    <row r="4307" spans="1:1" ht="18.75" customHeight="1" x14ac:dyDescent="0.25">
      <c r="A4307" s="1" t="s">
        <v>3587</v>
      </c>
    </row>
    <row r="4308" spans="1:1" ht="18.75" customHeight="1" x14ac:dyDescent="0.25">
      <c r="A4308" s="1" t="s">
        <v>3587</v>
      </c>
    </row>
    <row r="4309" spans="1:1" ht="18.75" customHeight="1" x14ac:dyDescent="0.25">
      <c r="A4309" s="1" t="s">
        <v>3587</v>
      </c>
    </row>
    <row r="4310" spans="1:1" ht="18.75" customHeight="1" x14ac:dyDescent="0.25">
      <c r="A4310" s="1" t="s">
        <v>3587</v>
      </c>
    </row>
    <row r="4311" spans="1:1" ht="18.75" customHeight="1" x14ac:dyDescent="0.25">
      <c r="A4311" s="1" t="s">
        <v>3587</v>
      </c>
    </row>
    <row r="4312" spans="1:1" ht="18.75" customHeight="1" x14ac:dyDescent="0.25">
      <c r="A4312" s="1" t="s">
        <v>3587</v>
      </c>
    </row>
    <row r="4313" spans="1:1" ht="18.75" customHeight="1" x14ac:dyDescent="0.25">
      <c r="A4313" s="1" t="s">
        <v>3587</v>
      </c>
    </row>
    <row r="4314" spans="1:1" ht="18.75" customHeight="1" x14ac:dyDescent="0.25">
      <c r="A4314" s="1" t="s">
        <v>3587</v>
      </c>
    </row>
    <row r="4315" spans="1:1" ht="18.75" customHeight="1" x14ac:dyDescent="0.25">
      <c r="A4315" s="1" t="s">
        <v>3587</v>
      </c>
    </row>
    <row r="4316" spans="1:1" ht="18.75" customHeight="1" x14ac:dyDescent="0.25">
      <c r="A4316" s="1" t="s">
        <v>3587</v>
      </c>
    </row>
    <row r="4317" spans="1:1" ht="18.75" customHeight="1" x14ac:dyDescent="0.25">
      <c r="A4317" s="1" t="s">
        <v>3587</v>
      </c>
    </row>
    <row r="4318" spans="1:1" ht="18.75" customHeight="1" x14ac:dyDescent="0.25">
      <c r="A4318" s="1" t="s">
        <v>3587</v>
      </c>
    </row>
    <row r="4319" spans="1:1" ht="18.75" customHeight="1" x14ac:dyDescent="0.25">
      <c r="A4319" s="1" t="s">
        <v>3587</v>
      </c>
    </row>
    <row r="4320" spans="1:1" ht="18.75" customHeight="1" x14ac:dyDescent="0.25">
      <c r="A4320" s="1" t="s">
        <v>3587</v>
      </c>
    </row>
    <row r="4321" spans="1:1" ht="18.75" customHeight="1" x14ac:dyDescent="0.25">
      <c r="A4321" s="1" t="s">
        <v>3587</v>
      </c>
    </row>
    <row r="4322" spans="1:1" ht="18.75" customHeight="1" x14ac:dyDescent="0.25">
      <c r="A4322" s="1" t="s">
        <v>3587</v>
      </c>
    </row>
    <row r="4323" spans="1:1" ht="18.75" customHeight="1" x14ac:dyDescent="0.25">
      <c r="A4323" s="1" t="s">
        <v>3587</v>
      </c>
    </row>
    <row r="4324" spans="1:1" ht="18.75" customHeight="1" x14ac:dyDescent="0.25">
      <c r="A4324" s="1" t="s">
        <v>3587</v>
      </c>
    </row>
    <row r="4325" spans="1:1" ht="18.75" customHeight="1" x14ac:dyDescent="0.25">
      <c r="A4325" s="1" t="s">
        <v>3587</v>
      </c>
    </row>
    <row r="4326" spans="1:1" ht="18.75" customHeight="1" x14ac:dyDescent="0.25">
      <c r="A4326" s="1" t="s">
        <v>3587</v>
      </c>
    </row>
    <row r="4327" spans="1:1" ht="18.75" customHeight="1" x14ac:dyDescent="0.25">
      <c r="A4327" s="1" t="s">
        <v>3587</v>
      </c>
    </row>
    <row r="4328" spans="1:1" ht="18.75" customHeight="1" x14ac:dyDescent="0.25">
      <c r="A4328" s="1" t="s">
        <v>3587</v>
      </c>
    </row>
    <row r="4329" spans="1:1" ht="18.75" customHeight="1" x14ac:dyDescent="0.25">
      <c r="A4329" s="1" t="s">
        <v>3587</v>
      </c>
    </row>
    <row r="4330" spans="1:1" ht="18.75" customHeight="1" x14ac:dyDescent="0.25">
      <c r="A4330" s="1" t="s">
        <v>3587</v>
      </c>
    </row>
    <row r="4331" spans="1:1" ht="18.75" customHeight="1" x14ac:dyDescent="0.25">
      <c r="A4331" s="1" t="s">
        <v>3587</v>
      </c>
    </row>
    <row r="4332" spans="1:1" ht="18.75" customHeight="1" x14ac:dyDescent="0.25">
      <c r="A4332" s="1" t="s">
        <v>3587</v>
      </c>
    </row>
    <row r="4333" spans="1:1" ht="18.75" customHeight="1" x14ac:dyDescent="0.25">
      <c r="A4333" s="1" t="s">
        <v>3587</v>
      </c>
    </row>
    <row r="4334" spans="1:1" ht="18.75" customHeight="1" x14ac:dyDescent="0.25">
      <c r="A4334" s="1" t="s">
        <v>3587</v>
      </c>
    </row>
    <row r="4335" spans="1:1" ht="18.75" customHeight="1" x14ac:dyDescent="0.25">
      <c r="A4335" s="1" t="s">
        <v>3587</v>
      </c>
    </row>
    <row r="4336" spans="1:1" ht="18.75" customHeight="1" x14ac:dyDescent="0.25">
      <c r="A4336" s="1" t="s">
        <v>3587</v>
      </c>
    </row>
    <row r="4337" spans="1:1" ht="18.75" customHeight="1" x14ac:dyDescent="0.25">
      <c r="A4337" s="1" t="s">
        <v>3587</v>
      </c>
    </row>
    <row r="4338" spans="1:1" ht="18.75" customHeight="1" x14ac:dyDescent="0.25">
      <c r="A4338" s="1" t="s">
        <v>3587</v>
      </c>
    </row>
    <row r="4339" spans="1:1" ht="18.75" customHeight="1" x14ac:dyDescent="0.25">
      <c r="A4339" s="1" t="s">
        <v>3587</v>
      </c>
    </row>
    <row r="4340" spans="1:1" ht="18.75" customHeight="1" x14ac:dyDescent="0.25">
      <c r="A4340" s="1" t="s">
        <v>3587</v>
      </c>
    </row>
    <row r="4341" spans="1:1" ht="18.75" customHeight="1" x14ac:dyDescent="0.25">
      <c r="A4341" s="1" t="s">
        <v>3587</v>
      </c>
    </row>
    <row r="4342" spans="1:1" ht="18.75" customHeight="1" x14ac:dyDescent="0.25">
      <c r="A4342" s="1" t="s">
        <v>3587</v>
      </c>
    </row>
    <row r="4343" spans="1:1" ht="18.75" customHeight="1" x14ac:dyDescent="0.25">
      <c r="A4343" s="1" t="s">
        <v>3587</v>
      </c>
    </row>
    <row r="4344" spans="1:1" ht="18.75" customHeight="1" x14ac:dyDescent="0.25">
      <c r="A4344" s="1" t="s">
        <v>3587</v>
      </c>
    </row>
    <row r="4345" spans="1:1" ht="18.75" customHeight="1" x14ac:dyDescent="0.25">
      <c r="A4345" s="1" t="s">
        <v>3587</v>
      </c>
    </row>
    <row r="4346" spans="1:1" ht="18.75" customHeight="1" x14ac:dyDescent="0.25">
      <c r="A4346" s="1" t="s">
        <v>3587</v>
      </c>
    </row>
    <row r="4347" spans="1:1" ht="18.75" customHeight="1" x14ac:dyDescent="0.25">
      <c r="A4347" s="1" t="s">
        <v>3587</v>
      </c>
    </row>
    <row r="4348" spans="1:1" ht="18.75" customHeight="1" x14ac:dyDescent="0.25">
      <c r="A4348" s="1" t="s">
        <v>3587</v>
      </c>
    </row>
    <row r="4349" spans="1:1" ht="18.75" customHeight="1" x14ac:dyDescent="0.25">
      <c r="A4349" s="1" t="s">
        <v>3587</v>
      </c>
    </row>
    <row r="4350" spans="1:1" ht="18.75" customHeight="1" x14ac:dyDescent="0.25">
      <c r="A4350" s="1" t="s">
        <v>3587</v>
      </c>
    </row>
    <row r="4351" spans="1:1" ht="18.75" customHeight="1" x14ac:dyDescent="0.25">
      <c r="A4351" s="1" t="s">
        <v>3587</v>
      </c>
    </row>
    <row r="4352" spans="1:1" ht="18.75" customHeight="1" x14ac:dyDescent="0.25">
      <c r="A4352" s="1" t="s">
        <v>3587</v>
      </c>
    </row>
    <row r="4353" spans="1:1" ht="18.75" customHeight="1" x14ac:dyDescent="0.25">
      <c r="A4353" s="1" t="s">
        <v>3587</v>
      </c>
    </row>
    <row r="4354" spans="1:1" ht="18.75" customHeight="1" x14ac:dyDescent="0.25">
      <c r="A4354" s="1" t="s">
        <v>3587</v>
      </c>
    </row>
    <row r="4355" spans="1:1" ht="18.75" customHeight="1" x14ac:dyDescent="0.25">
      <c r="A4355" s="1" t="s">
        <v>3587</v>
      </c>
    </row>
    <row r="4356" spans="1:1" ht="18.75" customHeight="1" x14ac:dyDescent="0.25">
      <c r="A4356" s="1" t="s">
        <v>3587</v>
      </c>
    </row>
    <row r="4357" spans="1:1" ht="18.75" customHeight="1" x14ac:dyDescent="0.25">
      <c r="A4357" s="1" t="s">
        <v>3587</v>
      </c>
    </row>
    <row r="4358" spans="1:1" ht="18.75" customHeight="1" x14ac:dyDescent="0.25">
      <c r="A4358" s="1" t="s">
        <v>3587</v>
      </c>
    </row>
    <row r="4359" spans="1:1" ht="18.75" customHeight="1" x14ac:dyDescent="0.25">
      <c r="A4359" s="1" t="s">
        <v>3587</v>
      </c>
    </row>
    <row r="4360" spans="1:1" ht="18.75" customHeight="1" x14ac:dyDescent="0.25">
      <c r="A4360" s="1" t="s">
        <v>3587</v>
      </c>
    </row>
    <row r="4361" spans="1:1" ht="18.75" customHeight="1" x14ac:dyDescent="0.25">
      <c r="A4361" s="1" t="s">
        <v>3587</v>
      </c>
    </row>
    <row r="4362" spans="1:1" ht="18.75" customHeight="1" x14ac:dyDescent="0.25">
      <c r="A4362" s="1" t="s">
        <v>3587</v>
      </c>
    </row>
    <row r="4363" spans="1:1" ht="18.75" customHeight="1" x14ac:dyDescent="0.25">
      <c r="A4363" s="1" t="s">
        <v>3587</v>
      </c>
    </row>
    <row r="4364" spans="1:1" ht="18.75" customHeight="1" x14ac:dyDescent="0.25">
      <c r="A4364" s="1" t="s">
        <v>3587</v>
      </c>
    </row>
    <row r="4365" spans="1:1" ht="18.75" customHeight="1" x14ac:dyDescent="0.25">
      <c r="A4365" s="1" t="s">
        <v>3587</v>
      </c>
    </row>
    <row r="4366" spans="1:1" ht="18.75" customHeight="1" x14ac:dyDescent="0.25">
      <c r="A4366" s="1" t="s">
        <v>3587</v>
      </c>
    </row>
    <row r="4367" spans="1:1" ht="18.75" customHeight="1" x14ac:dyDescent="0.25">
      <c r="A4367" s="1" t="s">
        <v>3587</v>
      </c>
    </row>
    <row r="4368" spans="1:1" ht="18.75" customHeight="1" x14ac:dyDescent="0.25">
      <c r="A4368" s="1" t="s">
        <v>3587</v>
      </c>
    </row>
    <row r="4369" spans="1:1" ht="18.75" customHeight="1" x14ac:dyDescent="0.25">
      <c r="A4369" s="1" t="s">
        <v>3587</v>
      </c>
    </row>
    <row r="4370" spans="1:1" ht="18.75" customHeight="1" x14ac:dyDescent="0.25">
      <c r="A4370" s="1" t="s">
        <v>3587</v>
      </c>
    </row>
    <row r="4371" spans="1:1" ht="18.75" customHeight="1" x14ac:dyDescent="0.25">
      <c r="A4371" s="1" t="s">
        <v>3587</v>
      </c>
    </row>
    <row r="4372" spans="1:1" ht="18.75" customHeight="1" x14ac:dyDescent="0.25">
      <c r="A4372" s="1" t="s">
        <v>3587</v>
      </c>
    </row>
    <row r="4373" spans="1:1" ht="18.75" customHeight="1" x14ac:dyDescent="0.25">
      <c r="A4373" s="1" t="s">
        <v>3587</v>
      </c>
    </row>
    <row r="4374" spans="1:1" ht="18.75" customHeight="1" x14ac:dyDescent="0.25">
      <c r="A4374" s="1" t="s">
        <v>3587</v>
      </c>
    </row>
    <row r="4375" spans="1:1" ht="18.75" customHeight="1" x14ac:dyDescent="0.25">
      <c r="A4375" s="1" t="s">
        <v>3587</v>
      </c>
    </row>
    <row r="4376" spans="1:1" ht="18.75" customHeight="1" x14ac:dyDescent="0.25">
      <c r="A4376" s="1" t="s">
        <v>3587</v>
      </c>
    </row>
    <row r="4377" spans="1:1" ht="18.75" customHeight="1" x14ac:dyDescent="0.25">
      <c r="A4377" s="1" t="s">
        <v>3587</v>
      </c>
    </row>
    <row r="4378" spans="1:1" ht="18.75" customHeight="1" x14ac:dyDescent="0.25">
      <c r="A4378" s="1" t="s">
        <v>3587</v>
      </c>
    </row>
    <row r="4379" spans="1:1" ht="18.75" customHeight="1" x14ac:dyDescent="0.25">
      <c r="A4379" s="1" t="s">
        <v>3587</v>
      </c>
    </row>
    <row r="4380" spans="1:1" ht="18.75" customHeight="1" x14ac:dyDescent="0.25">
      <c r="A4380" s="1" t="s">
        <v>3587</v>
      </c>
    </row>
    <row r="4381" spans="1:1" ht="18.75" customHeight="1" x14ac:dyDescent="0.25">
      <c r="A4381" s="1" t="s">
        <v>3587</v>
      </c>
    </row>
    <row r="4382" spans="1:1" ht="18.75" customHeight="1" x14ac:dyDescent="0.25">
      <c r="A4382" s="1" t="s">
        <v>3587</v>
      </c>
    </row>
    <row r="4383" spans="1:1" ht="18.75" customHeight="1" x14ac:dyDescent="0.25">
      <c r="A4383" s="1" t="s">
        <v>3587</v>
      </c>
    </row>
    <row r="4384" spans="1:1" ht="18.75" customHeight="1" x14ac:dyDescent="0.25">
      <c r="A4384" s="1" t="s">
        <v>3587</v>
      </c>
    </row>
    <row r="4385" spans="1:1" ht="18.75" customHeight="1" x14ac:dyDescent="0.25">
      <c r="A4385" s="1" t="s">
        <v>3587</v>
      </c>
    </row>
    <row r="4386" spans="1:1" ht="18.75" customHeight="1" x14ac:dyDescent="0.25">
      <c r="A4386" s="1" t="s">
        <v>3587</v>
      </c>
    </row>
    <row r="4387" spans="1:1" ht="18.75" customHeight="1" x14ac:dyDescent="0.25">
      <c r="A4387" s="1" t="s">
        <v>3587</v>
      </c>
    </row>
    <row r="4388" spans="1:1" ht="18.75" customHeight="1" x14ac:dyDescent="0.25">
      <c r="A4388" s="1" t="s">
        <v>3587</v>
      </c>
    </row>
    <row r="4389" spans="1:1" ht="18.75" customHeight="1" x14ac:dyDescent="0.25">
      <c r="A4389" s="1" t="s">
        <v>3587</v>
      </c>
    </row>
    <row r="4390" spans="1:1" ht="18.75" customHeight="1" x14ac:dyDescent="0.25">
      <c r="A4390" s="1" t="s">
        <v>3587</v>
      </c>
    </row>
    <row r="4391" spans="1:1" ht="18.75" customHeight="1" x14ac:dyDescent="0.25">
      <c r="A4391" s="1" t="s">
        <v>3587</v>
      </c>
    </row>
    <row r="4392" spans="1:1" ht="18.75" customHeight="1" x14ac:dyDescent="0.25">
      <c r="A4392" s="1" t="s">
        <v>3587</v>
      </c>
    </row>
    <row r="4393" spans="1:1" ht="18.75" customHeight="1" x14ac:dyDescent="0.25">
      <c r="A4393" s="1" t="s">
        <v>3587</v>
      </c>
    </row>
    <row r="4394" spans="1:1" ht="18.75" customHeight="1" x14ac:dyDescent="0.25">
      <c r="A4394" s="1" t="s">
        <v>3587</v>
      </c>
    </row>
    <row r="4395" spans="1:1" ht="18.75" customHeight="1" x14ac:dyDescent="0.25">
      <c r="A4395" s="1" t="s">
        <v>3587</v>
      </c>
    </row>
    <row r="4396" spans="1:1" ht="18.75" customHeight="1" x14ac:dyDescent="0.25">
      <c r="A4396" s="1" t="s">
        <v>3587</v>
      </c>
    </row>
    <row r="4397" spans="1:1" ht="18.75" customHeight="1" x14ac:dyDescent="0.25">
      <c r="A4397" s="1" t="s">
        <v>3587</v>
      </c>
    </row>
    <row r="4398" spans="1:1" ht="18.75" customHeight="1" x14ac:dyDescent="0.25">
      <c r="A4398" s="1" t="s">
        <v>3587</v>
      </c>
    </row>
    <row r="4399" spans="1:1" ht="18.75" customHeight="1" x14ac:dyDescent="0.25">
      <c r="A4399" s="1" t="s">
        <v>3587</v>
      </c>
    </row>
    <row r="4400" spans="1:1" ht="18.75" customHeight="1" x14ac:dyDescent="0.25">
      <c r="A4400" s="1" t="s">
        <v>3587</v>
      </c>
    </row>
    <row r="4401" spans="1:1" ht="18.75" customHeight="1" x14ac:dyDescent="0.25">
      <c r="A4401" s="1" t="s">
        <v>3587</v>
      </c>
    </row>
    <row r="4402" spans="1:1" ht="18.75" customHeight="1" x14ac:dyDescent="0.25">
      <c r="A4402" s="1" t="s">
        <v>3587</v>
      </c>
    </row>
    <row r="4403" spans="1:1" ht="18.75" customHeight="1" x14ac:dyDescent="0.25">
      <c r="A4403" s="1" t="s">
        <v>3587</v>
      </c>
    </row>
    <row r="4404" spans="1:1" ht="18.75" customHeight="1" x14ac:dyDescent="0.25">
      <c r="A4404" s="1" t="s">
        <v>3587</v>
      </c>
    </row>
    <row r="4405" spans="1:1" ht="18.75" customHeight="1" x14ac:dyDescent="0.25">
      <c r="A4405" s="1" t="s">
        <v>3587</v>
      </c>
    </row>
    <row r="4406" spans="1:1" ht="18.75" customHeight="1" x14ac:dyDescent="0.25">
      <c r="A4406" s="1" t="s">
        <v>3587</v>
      </c>
    </row>
    <row r="4407" spans="1:1" ht="18.75" customHeight="1" x14ac:dyDescent="0.25">
      <c r="A4407" s="1" t="s">
        <v>3587</v>
      </c>
    </row>
    <row r="4408" spans="1:1" ht="18.75" customHeight="1" x14ac:dyDescent="0.25">
      <c r="A4408" s="1" t="s">
        <v>3587</v>
      </c>
    </row>
    <row r="4409" spans="1:1" ht="18.75" customHeight="1" x14ac:dyDescent="0.25">
      <c r="A4409" s="1" t="s">
        <v>3587</v>
      </c>
    </row>
    <row r="4410" spans="1:1" ht="18.75" customHeight="1" x14ac:dyDescent="0.25">
      <c r="A4410" s="1" t="s">
        <v>3587</v>
      </c>
    </row>
    <row r="4411" spans="1:1" ht="18.75" customHeight="1" x14ac:dyDescent="0.25">
      <c r="A4411" s="1" t="s">
        <v>3587</v>
      </c>
    </row>
    <row r="4412" spans="1:1" ht="18.75" customHeight="1" x14ac:dyDescent="0.25">
      <c r="A4412" s="1" t="s">
        <v>3587</v>
      </c>
    </row>
    <row r="4413" spans="1:1" ht="18.75" customHeight="1" x14ac:dyDescent="0.25">
      <c r="A4413" s="1" t="s">
        <v>3587</v>
      </c>
    </row>
    <row r="4414" spans="1:1" ht="18.75" customHeight="1" x14ac:dyDescent="0.25">
      <c r="A4414" s="1" t="s">
        <v>3587</v>
      </c>
    </row>
    <row r="4415" spans="1:1" ht="18.75" customHeight="1" x14ac:dyDescent="0.25">
      <c r="A4415" s="1" t="s">
        <v>3587</v>
      </c>
    </row>
    <row r="4416" spans="1:1" ht="18.75" customHeight="1" x14ac:dyDescent="0.25">
      <c r="A4416" s="1" t="s">
        <v>3587</v>
      </c>
    </row>
    <row r="4417" spans="1:1" ht="18.75" customHeight="1" x14ac:dyDescent="0.25">
      <c r="A4417" s="1" t="s">
        <v>3587</v>
      </c>
    </row>
    <row r="4418" spans="1:1" ht="18.75" customHeight="1" x14ac:dyDescent="0.25">
      <c r="A4418" s="1" t="s">
        <v>3587</v>
      </c>
    </row>
    <row r="4419" spans="1:1" ht="18.75" customHeight="1" x14ac:dyDescent="0.25">
      <c r="A4419" s="1" t="s">
        <v>3587</v>
      </c>
    </row>
    <row r="4420" spans="1:1" ht="18.75" customHeight="1" x14ac:dyDescent="0.25">
      <c r="A4420" s="1" t="s">
        <v>3587</v>
      </c>
    </row>
    <row r="4421" spans="1:1" ht="18.75" customHeight="1" x14ac:dyDescent="0.25">
      <c r="A4421" s="1" t="s">
        <v>3587</v>
      </c>
    </row>
    <row r="4422" spans="1:1" ht="18.75" customHeight="1" x14ac:dyDescent="0.25">
      <c r="A4422" s="1" t="s">
        <v>3587</v>
      </c>
    </row>
    <row r="4423" spans="1:1" ht="18.75" customHeight="1" x14ac:dyDescent="0.25">
      <c r="A4423" s="1" t="s">
        <v>3587</v>
      </c>
    </row>
    <row r="4424" spans="1:1" ht="18.75" customHeight="1" x14ac:dyDescent="0.25">
      <c r="A4424" s="1" t="s">
        <v>3587</v>
      </c>
    </row>
    <row r="4425" spans="1:1" ht="18.75" customHeight="1" x14ac:dyDescent="0.25">
      <c r="A4425" s="1" t="s">
        <v>3587</v>
      </c>
    </row>
    <row r="4426" spans="1:1" ht="18.75" customHeight="1" x14ac:dyDescent="0.25">
      <c r="A4426" s="1" t="s">
        <v>3587</v>
      </c>
    </row>
    <row r="4427" spans="1:1" ht="18.75" customHeight="1" x14ac:dyDescent="0.25">
      <c r="A4427" s="1" t="s">
        <v>3587</v>
      </c>
    </row>
    <row r="4428" spans="1:1" ht="18.75" customHeight="1" x14ac:dyDescent="0.25">
      <c r="A4428" s="1" t="s">
        <v>3587</v>
      </c>
    </row>
    <row r="4429" spans="1:1" ht="18.75" customHeight="1" x14ac:dyDescent="0.25">
      <c r="A4429" s="1" t="s">
        <v>3587</v>
      </c>
    </row>
    <row r="4430" spans="1:1" ht="18.75" customHeight="1" x14ac:dyDescent="0.25">
      <c r="A4430" s="1" t="s">
        <v>3587</v>
      </c>
    </row>
    <row r="4431" spans="1:1" ht="18.75" customHeight="1" x14ac:dyDescent="0.25">
      <c r="A4431" s="1" t="s">
        <v>3587</v>
      </c>
    </row>
    <row r="4432" spans="1:1" ht="18.75" customHeight="1" x14ac:dyDescent="0.25">
      <c r="A4432" s="1" t="s">
        <v>3587</v>
      </c>
    </row>
    <row r="4433" spans="1:1" ht="18.75" customHeight="1" x14ac:dyDescent="0.25">
      <c r="A4433" s="1" t="s">
        <v>3587</v>
      </c>
    </row>
    <row r="4434" spans="1:1" ht="18.75" customHeight="1" x14ac:dyDescent="0.25">
      <c r="A4434" s="1" t="s">
        <v>3587</v>
      </c>
    </row>
    <row r="4435" spans="1:1" ht="18.75" customHeight="1" x14ac:dyDescent="0.25">
      <c r="A4435" s="1" t="s">
        <v>3587</v>
      </c>
    </row>
    <row r="4436" spans="1:1" ht="18.75" customHeight="1" x14ac:dyDescent="0.25">
      <c r="A4436" s="1" t="s">
        <v>3587</v>
      </c>
    </row>
    <row r="4437" spans="1:1" ht="18.75" customHeight="1" x14ac:dyDescent="0.25">
      <c r="A4437" s="1" t="s">
        <v>3587</v>
      </c>
    </row>
    <row r="4438" spans="1:1" ht="18.75" customHeight="1" x14ac:dyDescent="0.25">
      <c r="A4438" s="1" t="s">
        <v>3587</v>
      </c>
    </row>
    <row r="4439" spans="1:1" ht="18.75" customHeight="1" x14ac:dyDescent="0.25">
      <c r="A4439" s="1" t="s">
        <v>3587</v>
      </c>
    </row>
    <row r="4440" spans="1:1" ht="18.75" customHeight="1" x14ac:dyDescent="0.25">
      <c r="A4440" s="1" t="s">
        <v>3587</v>
      </c>
    </row>
    <row r="4441" spans="1:1" ht="18.75" customHeight="1" x14ac:dyDescent="0.25">
      <c r="A4441" s="1" t="s">
        <v>3587</v>
      </c>
    </row>
    <row r="4442" spans="1:1" ht="18.75" customHeight="1" x14ac:dyDescent="0.25">
      <c r="A4442" s="1" t="s">
        <v>3587</v>
      </c>
    </row>
    <row r="4443" spans="1:1" ht="18.75" customHeight="1" x14ac:dyDescent="0.25">
      <c r="A4443" s="1" t="s">
        <v>3587</v>
      </c>
    </row>
    <row r="4444" spans="1:1" ht="18.75" customHeight="1" x14ac:dyDescent="0.25">
      <c r="A4444" s="1" t="s">
        <v>3587</v>
      </c>
    </row>
    <row r="4445" spans="1:1" ht="18.75" customHeight="1" x14ac:dyDescent="0.25">
      <c r="A4445" s="1" t="s">
        <v>3587</v>
      </c>
    </row>
    <row r="4446" spans="1:1" ht="18.75" customHeight="1" x14ac:dyDescent="0.25">
      <c r="A4446" s="1" t="s">
        <v>3587</v>
      </c>
    </row>
    <row r="4447" spans="1:1" ht="18.75" customHeight="1" x14ac:dyDescent="0.25">
      <c r="A4447" s="1" t="s">
        <v>3587</v>
      </c>
    </row>
    <row r="4448" spans="1:1" ht="18.75" customHeight="1" x14ac:dyDescent="0.25">
      <c r="A4448" s="1" t="s">
        <v>3587</v>
      </c>
    </row>
    <row r="4449" spans="1:1" ht="18.75" customHeight="1" x14ac:dyDescent="0.25">
      <c r="A4449" s="1" t="s">
        <v>3587</v>
      </c>
    </row>
    <row r="4450" spans="1:1" ht="18.75" customHeight="1" x14ac:dyDescent="0.25">
      <c r="A4450" s="1" t="s">
        <v>3587</v>
      </c>
    </row>
    <row r="4451" spans="1:1" ht="18.75" customHeight="1" x14ac:dyDescent="0.25">
      <c r="A4451" s="1" t="s">
        <v>3587</v>
      </c>
    </row>
    <row r="4452" spans="1:1" ht="18.75" customHeight="1" x14ac:dyDescent="0.25">
      <c r="A4452" s="1" t="s">
        <v>3587</v>
      </c>
    </row>
    <row r="4453" spans="1:1" ht="18.75" customHeight="1" x14ac:dyDescent="0.25">
      <c r="A4453" s="1" t="s">
        <v>3587</v>
      </c>
    </row>
    <row r="4454" spans="1:1" ht="18.75" customHeight="1" x14ac:dyDescent="0.25">
      <c r="A4454" s="1" t="s">
        <v>3587</v>
      </c>
    </row>
    <row r="4455" spans="1:1" ht="18.75" customHeight="1" x14ac:dyDescent="0.25">
      <c r="A4455" s="1" t="s">
        <v>3587</v>
      </c>
    </row>
    <row r="4456" spans="1:1" ht="18.75" customHeight="1" x14ac:dyDescent="0.25">
      <c r="A4456" s="1" t="s">
        <v>3587</v>
      </c>
    </row>
    <row r="4457" spans="1:1" ht="18.75" customHeight="1" x14ac:dyDescent="0.25">
      <c r="A4457" s="1" t="s">
        <v>3587</v>
      </c>
    </row>
    <row r="4458" spans="1:1" ht="18.75" customHeight="1" x14ac:dyDescent="0.25">
      <c r="A4458" s="1" t="s">
        <v>3587</v>
      </c>
    </row>
    <row r="4459" spans="1:1" ht="18.75" customHeight="1" x14ac:dyDescent="0.25">
      <c r="A4459" s="1" t="s">
        <v>3587</v>
      </c>
    </row>
    <row r="4460" spans="1:1" ht="18.75" customHeight="1" x14ac:dyDescent="0.25">
      <c r="A4460" s="1" t="s">
        <v>3587</v>
      </c>
    </row>
    <row r="4461" spans="1:1" ht="18.75" customHeight="1" x14ac:dyDescent="0.25">
      <c r="A4461" s="1" t="s">
        <v>3587</v>
      </c>
    </row>
    <row r="4462" spans="1:1" ht="18.75" customHeight="1" x14ac:dyDescent="0.25">
      <c r="A4462" s="1" t="s">
        <v>3587</v>
      </c>
    </row>
    <row r="4463" spans="1:1" ht="18.75" customHeight="1" x14ac:dyDescent="0.25">
      <c r="A4463" s="1" t="s">
        <v>3587</v>
      </c>
    </row>
    <row r="4464" spans="1:1" ht="18.75" customHeight="1" x14ac:dyDescent="0.25">
      <c r="A4464" s="1" t="s">
        <v>3587</v>
      </c>
    </row>
    <row r="4465" spans="1:1" ht="18.75" customHeight="1" x14ac:dyDescent="0.25">
      <c r="A4465" s="1" t="s">
        <v>3587</v>
      </c>
    </row>
    <row r="4466" spans="1:1" ht="18.75" customHeight="1" x14ac:dyDescent="0.25">
      <c r="A4466" s="1" t="s">
        <v>3587</v>
      </c>
    </row>
    <row r="4467" spans="1:1" ht="18.75" customHeight="1" x14ac:dyDescent="0.25">
      <c r="A4467" s="1" t="s">
        <v>3587</v>
      </c>
    </row>
    <row r="4468" spans="1:1" ht="18.75" customHeight="1" x14ac:dyDescent="0.25">
      <c r="A4468" s="1" t="s">
        <v>3587</v>
      </c>
    </row>
    <row r="4469" spans="1:1" ht="18.75" customHeight="1" x14ac:dyDescent="0.25">
      <c r="A4469" s="1" t="s">
        <v>3587</v>
      </c>
    </row>
    <row r="4470" spans="1:1" ht="18.75" customHeight="1" x14ac:dyDescent="0.25">
      <c r="A4470" s="1" t="s">
        <v>3587</v>
      </c>
    </row>
    <row r="4471" spans="1:1" ht="18.75" customHeight="1" x14ac:dyDescent="0.25">
      <c r="A4471" s="1" t="s">
        <v>3587</v>
      </c>
    </row>
    <row r="4472" spans="1:1" ht="18.75" customHeight="1" x14ac:dyDescent="0.25">
      <c r="A4472" s="1" t="s">
        <v>3587</v>
      </c>
    </row>
    <row r="4473" spans="1:1" ht="18.75" customHeight="1" x14ac:dyDescent="0.25">
      <c r="A4473" s="1" t="s">
        <v>3587</v>
      </c>
    </row>
    <row r="4474" spans="1:1" ht="18.75" customHeight="1" x14ac:dyDescent="0.25">
      <c r="A4474" s="1" t="s">
        <v>3587</v>
      </c>
    </row>
    <row r="4475" spans="1:1" ht="18.75" customHeight="1" x14ac:dyDescent="0.25">
      <c r="A4475" s="1" t="s">
        <v>3587</v>
      </c>
    </row>
    <row r="4476" spans="1:1" ht="18.75" customHeight="1" x14ac:dyDescent="0.25">
      <c r="A4476" s="1" t="s">
        <v>3587</v>
      </c>
    </row>
    <row r="4477" spans="1:1" ht="18.75" customHeight="1" x14ac:dyDescent="0.25">
      <c r="A4477" s="1" t="s">
        <v>3587</v>
      </c>
    </row>
    <row r="4478" spans="1:1" ht="18.75" customHeight="1" x14ac:dyDescent="0.25">
      <c r="A4478" s="1" t="s">
        <v>3587</v>
      </c>
    </row>
    <row r="4479" spans="1:1" ht="18.75" customHeight="1" x14ac:dyDescent="0.25">
      <c r="A4479" s="1" t="s">
        <v>3587</v>
      </c>
    </row>
    <row r="4480" spans="1:1" ht="18.75" customHeight="1" x14ac:dyDescent="0.25">
      <c r="A4480" s="1" t="s">
        <v>3587</v>
      </c>
    </row>
    <row r="4481" spans="1:1" ht="18.75" customHeight="1" x14ac:dyDescent="0.25">
      <c r="A4481" s="1" t="s">
        <v>3587</v>
      </c>
    </row>
    <row r="4482" spans="1:1" ht="18.75" customHeight="1" x14ac:dyDescent="0.25">
      <c r="A4482" s="1" t="s">
        <v>3587</v>
      </c>
    </row>
    <row r="4483" spans="1:1" ht="18.75" customHeight="1" x14ac:dyDescent="0.25">
      <c r="A4483" s="1" t="s">
        <v>3587</v>
      </c>
    </row>
    <row r="4484" spans="1:1" ht="18.75" customHeight="1" x14ac:dyDescent="0.25">
      <c r="A4484" s="1" t="s">
        <v>3587</v>
      </c>
    </row>
    <row r="4485" spans="1:1" ht="18.75" customHeight="1" x14ac:dyDescent="0.25">
      <c r="A4485" s="1" t="s">
        <v>3587</v>
      </c>
    </row>
    <row r="4486" spans="1:1" ht="18.75" customHeight="1" x14ac:dyDescent="0.25">
      <c r="A4486" s="1" t="s">
        <v>3587</v>
      </c>
    </row>
    <row r="4487" spans="1:1" ht="18.75" customHeight="1" x14ac:dyDescent="0.25">
      <c r="A4487" s="1" t="s">
        <v>3587</v>
      </c>
    </row>
    <row r="4488" spans="1:1" ht="18.75" customHeight="1" x14ac:dyDescent="0.25">
      <c r="A4488" s="1" t="s">
        <v>3587</v>
      </c>
    </row>
    <row r="4489" spans="1:1" ht="18.75" customHeight="1" x14ac:dyDescent="0.25">
      <c r="A4489" s="1" t="s">
        <v>3587</v>
      </c>
    </row>
    <row r="4490" spans="1:1" ht="18.75" customHeight="1" x14ac:dyDescent="0.25">
      <c r="A4490" s="1" t="s">
        <v>3587</v>
      </c>
    </row>
    <row r="4491" spans="1:1" ht="18.75" customHeight="1" x14ac:dyDescent="0.25">
      <c r="A4491" s="1" t="s">
        <v>3587</v>
      </c>
    </row>
    <row r="4492" spans="1:1" ht="18.75" customHeight="1" x14ac:dyDescent="0.25">
      <c r="A4492" s="1" t="s">
        <v>3587</v>
      </c>
    </row>
    <row r="4493" spans="1:1" ht="18.75" customHeight="1" x14ac:dyDescent="0.25">
      <c r="A4493" s="1" t="s">
        <v>3587</v>
      </c>
    </row>
    <row r="4494" spans="1:1" ht="18.75" customHeight="1" x14ac:dyDescent="0.25">
      <c r="A4494" s="1" t="s">
        <v>3587</v>
      </c>
    </row>
    <row r="4495" spans="1:1" ht="18.75" customHeight="1" x14ac:dyDescent="0.25">
      <c r="A4495" s="1" t="s">
        <v>3587</v>
      </c>
    </row>
    <row r="4496" spans="1:1" ht="18.75" customHeight="1" x14ac:dyDescent="0.25">
      <c r="A4496" s="1" t="s">
        <v>3587</v>
      </c>
    </row>
    <row r="4497" spans="1:1" ht="18.75" customHeight="1" x14ac:dyDescent="0.25">
      <c r="A4497" s="1" t="s">
        <v>3587</v>
      </c>
    </row>
    <row r="4498" spans="1:1" ht="18.75" customHeight="1" x14ac:dyDescent="0.25">
      <c r="A4498" s="1" t="s">
        <v>3587</v>
      </c>
    </row>
    <row r="4499" spans="1:1" ht="18.75" customHeight="1" x14ac:dyDescent="0.25">
      <c r="A4499" s="1" t="s">
        <v>3587</v>
      </c>
    </row>
    <row r="4500" spans="1:1" ht="18.75" customHeight="1" x14ac:dyDescent="0.25">
      <c r="A4500" s="1" t="s">
        <v>3587</v>
      </c>
    </row>
    <row r="4501" spans="1:1" ht="18.75" customHeight="1" x14ac:dyDescent="0.25">
      <c r="A4501" s="1" t="s">
        <v>3587</v>
      </c>
    </row>
    <row r="4502" spans="1:1" ht="18.75" customHeight="1" x14ac:dyDescent="0.25">
      <c r="A4502" s="1" t="s">
        <v>3587</v>
      </c>
    </row>
    <row r="4503" spans="1:1" ht="18.75" customHeight="1" x14ac:dyDescent="0.25">
      <c r="A4503" s="1" t="s">
        <v>3587</v>
      </c>
    </row>
    <row r="4504" spans="1:1" ht="18.75" customHeight="1" x14ac:dyDescent="0.25">
      <c r="A4504" s="1" t="s">
        <v>3587</v>
      </c>
    </row>
    <row r="4505" spans="1:1" ht="18.75" customHeight="1" x14ac:dyDescent="0.25">
      <c r="A4505" s="1" t="s">
        <v>3587</v>
      </c>
    </row>
    <row r="4506" spans="1:1" ht="18.75" customHeight="1" x14ac:dyDescent="0.25">
      <c r="A4506" s="1" t="s">
        <v>3587</v>
      </c>
    </row>
    <row r="4507" spans="1:1" ht="18.75" customHeight="1" x14ac:dyDescent="0.25">
      <c r="A4507" s="1" t="s">
        <v>3587</v>
      </c>
    </row>
    <row r="4508" spans="1:1" ht="18.75" customHeight="1" x14ac:dyDescent="0.25">
      <c r="A4508" s="1" t="s">
        <v>3587</v>
      </c>
    </row>
    <row r="4509" spans="1:1" ht="18.75" customHeight="1" x14ac:dyDescent="0.25">
      <c r="A4509" s="1" t="s">
        <v>3587</v>
      </c>
    </row>
    <row r="4510" spans="1:1" ht="18.75" customHeight="1" x14ac:dyDescent="0.25">
      <c r="A4510" s="1" t="s">
        <v>3587</v>
      </c>
    </row>
    <row r="4511" spans="1:1" ht="18.75" customHeight="1" x14ac:dyDescent="0.25">
      <c r="A4511" s="1" t="s">
        <v>3587</v>
      </c>
    </row>
    <row r="4512" spans="1:1" ht="18.75" customHeight="1" x14ac:dyDescent="0.25">
      <c r="A4512" s="1" t="s">
        <v>3587</v>
      </c>
    </row>
    <row r="4513" spans="1:1" ht="18.75" customHeight="1" x14ac:dyDescent="0.25">
      <c r="A4513" s="1" t="s">
        <v>3587</v>
      </c>
    </row>
    <row r="4514" spans="1:1" ht="18.75" customHeight="1" x14ac:dyDescent="0.25">
      <c r="A4514" s="1" t="s">
        <v>3587</v>
      </c>
    </row>
    <row r="4515" spans="1:1" ht="18.75" customHeight="1" x14ac:dyDescent="0.25">
      <c r="A4515" s="1" t="s">
        <v>3587</v>
      </c>
    </row>
    <row r="4516" spans="1:1" ht="18.75" customHeight="1" x14ac:dyDescent="0.25">
      <c r="A4516" s="1" t="s">
        <v>3587</v>
      </c>
    </row>
    <row r="4517" spans="1:1" ht="18.75" customHeight="1" x14ac:dyDescent="0.25">
      <c r="A4517" s="1" t="s">
        <v>3587</v>
      </c>
    </row>
    <row r="4518" spans="1:1" ht="18.75" customHeight="1" x14ac:dyDescent="0.25">
      <c r="A4518" s="1" t="s">
        <v>3587</v>
      </c>
    </row>
    <row r="4519" spans="1:1" ht="18.75" customHeight="1" x14ac:dyDescent="0.25">
      <c r="A4519" s="1" t="s">
        <v>3587</v>
      </c>
    </row>
    <row r="4520" spans="1:1" ht="18.75" customHeight="1" x14ac:dyDescent="0.25">
      <c r="A4520" s="1" t="s">
        <v>3587</v>
      </c>
    </row>
    <row r="4521" spans="1:1" ht="18.75" customHeight="1" x14ac:dyDescent="0.25">
      <c r="A4521" s="1" t="s">
        <v>3587</v>
      </c>
    </row>
    <row r="4522" spans="1:1" ht="18.75" customHeight="1" x14ac:dyDescent="0.25">
      <c r="A4522" s="1" t="s">
        <v>3587</v>
      </c>
    </row>
    <row r="4523" spans="1:1" ht="18.75" customHeight="1" x14ac:dyDescent="0.25">
      <c r="A4523" s="1" t="s">
        <v>3587</v>
      </c>
    </row>
    <row r="4524" spans="1:1" ht="18.75" customHeight="1" x14ac:dyDescent="0.25">
      <c r="A4524" s="1" t="s">
        <v>3587</v>
      </c>
    </row>
    <row r="4525" spans="1:1" ht="18.75" customHeight="1" x14ac:dyDescent="0.25">
      <c r="A4525" s="1" t="s">
        <v>3587</v>
      </c>
    </row>
    <row r="4526" spans="1:1" ht="18.75" customHeight="1" x14ac:dyDescent="0.25">
      <c r="A4526" s="1" t="s">
        <v>3587</v>
      </c>
    </row>
    <row r="4527" spans="1:1" ht="18.75" customHeight="1" x14ac:dyDescent="0.25">
      <c r="A4527" s="1" t="s">
        <v>3587</v>
      </c>
    </row>
    <row r="4528" spans="1:1" ht="18.75" customHeight="1" x14ac:dyDescent="0.25">
      <c r="A4528" s="1" t="s">
        <v>3587</v>
      </c>
    </row>
    <row r="4529" spans="1:1" ht="18.75" customHeight="1" x14ac:dyDescent="0.25">
      <c r="A4529" s="1" t="s">
        <v>3587</v>
      </c>
    </row>
    <row r="4530" spans="1:1" ht="18.75" customHeight="1" x14ac:dyDescent="0.25">
      <c r="A4530" s="1" t="s">
        <v>3587</v>
      </c>
    </row>
    <row r="4531" spans="1:1" ht="18.75" customHeight="1" x14ac:dyDescent="0.25">
      <c r="A4531" s="1" t="s">
        <v>3587</v>
      </c>
    </row>
    <row r="4532" spans="1:1" ht="18.75" customHeight="1" x14ac:dyDescent="0.25">
      <c r="A4532" s="1" t="s">
        <v>3587</v>
      </c>
    </row>
    <row r="4533" spans="1:1" ht="18.75" customHeight="1" x14ac:dyDescent="0.25">
      <c r="A4533" s="1" t="s">
        <v>3587</v>
      </c>
    </row>
    <row r="4534" spans="1:1" ht="18.75" customHeight="1" x14ac:dyDescent="0.25">
      <c r="A4534" s="1" t="s">
        <v>3587</v>
      </c>
    </row>
    <row r="4535" spans="1:1" ht="18.75" customHeight="1" x14ac:dyDescent="0.25">
      <c r="A4535" s="1" t="s">
        <v>3587</v>
      </c>
    </row>
    <row r="4536" spans="1:1" ht="18.75" customHeight="1" x14ac:dyDescent="0.25">
      <c r="A4536" s="1" t="s">
        <v>3587</v>
      </c>
    </row>
    <row r="4537" spans="1:1" ht="18.75" customHeight="1" x14ac:dyDescent="0.25">
      <c r="A4537" s="1" t="s">
        <v>3587</v>
      </c>
    </row>
    <row r="4538" spans="1:1" ht="18.75" customHeight="1" x14ac:dyDescent="0.25">
      <c r="A4538" s="1" t="s">
        <v>3587</v>
      </c>
    </row>
    <row r="4539" spans="1:1" ht="18.75" customHeight="1" x14ac:dyDescent="0.25">
      <c r="A4539" s="1" t="s">
        <v>3587</v>
      </c>
    </row>
    <row r="4540" spans="1:1" ht="18.75" customHeight="1" x14ac:dyDescent="0.25">
      <c r="A4540" s="1" t="s">
        <v>3587</v>
      </c>
    </row>
    <row r="4541" spans="1:1" ht="18.75" customHeight="1" x14ac:dyDescent="0.25">
      <c r="A4541" s="1" t="s">
        <v>3587</v>
      </c>
    </row>
    <row r="4542" spans="1:1" ht="18.75" customHeight="1" x14ac:dyDescent="0.25">
      <c r="A4542" s="1" t="s">
        <v>3587</v>
      </c>
    </row>
    <row r="4543" spans="1:1" ht="18.75" customHeight="1" x14ac:dyDescent="0.25">
      <c r="A4543" s="1" t="s">
        <v>3587</v>
      </c>
    </row>
    <row r="4544" spans="1:1" ht="18.75" customHeight="1" x14ac:dyDescent="0.25">
      <c r="A4544" s="1" t="s">
        <v>3587</v>
      </c>
    </row>
    <row r="4545" spans="1:1" ht="18.75" customHeight="1" x14ac:dyDescent="0.25">
      <c r="A4545" s="1" t="s">
        <v>3587</v>
      </c>
    </row>
    <row r="4546" spans="1:1" ht="18.75" customHeight="1" x14ac:dyDescent="0.25">
      <c r="A4546" s="1" t="s">
        <v>3587</v>
      </c>
    </row>
    <row r="4547" spans="1:1" ht="18.75" customHeight="1" x14ac:dyDescent="0.25">
      <c r="A4547" s="1" t="s">
        <v>3587</v>
      </c>
    </row>
    <row r="4548" spans="1:1" ht="18.75" customHeight="1" x14ac:dyDescent="0.25">
      <c r="A4548" s="1" t="s">
        <v>3587</v>
      </c>
    </row>
    <row r="4549" spans="1:1" ht="18.75" customHeight="1" x14ac:dyDescent="0.25">
      <c r="A4549" s="1" t="s">
        <v>3587</v>
      </c>
    </row>
    <row r="4550" spans="1:1" ht="18.75" customHeight="1" x14ac:dyDescent="0.25">
      <c r="A4550" s="1" t="s">
        <v>3587</v>
      </c>
    </row>
    <row r="4551" spans="1:1" ht="18.75" customHeight="1" x14ac:dyDescent="0.25">
      <c r="A4551" s="1" t="s">
        <v>3587</v>
      </c>
    </row>
    <row r="4552" spans="1:1" ht="18.75" customHeight="1" x14ac:dyDescent="0.25">
      <c r="A4552" s="1" t="s">
        <v>3587</v>
      </c>
    </row>
    <row r="4553" spans="1:1" ht="18.75" customHeight="1" x14ac:dyDescent="0.25">
      <c r="A4553" s="1" t="s">
        <v>3587</v>
      </c>
    </row>
    <row r="4554" spans="1:1" ht="18.75" customHeight="1" x14ac:dyDescent="0.25">
      <c r="A4554" s="1" t="s">
        <v>3587</v>
      </c>
    </row>
    <row r="4555" spans="1:1" ht="18.75" customHeight="1" x14ac:dyDescent="0.25">
      <c r="A4555" s="1" t="s">
        <v>3587</v>
      </c>
    </row>
    <row r="4556" spans="1:1" ht="18.75" customHeight="1" x14ac:dyDescent="0.25">
      <c r="A4556" s="1" t="s">
        <v>3587</v>
      </c>
    </row>
    <row r="4557" spans="1:1" ht="18.75" customHeight="1" x14ac:dyDescent="0.25">
      <c r="A4557" s="1" t="s">
        <v>3587</v>
      </c>
    </row>
    <row r="4558" spans="1:1" ht="18.75" customHeight="1" x14ac:dyDescent="0.25">
      <c r="A4558" s="1" t="s">
        <v>3587</v>
      </c>
    </row>
    <row r="4559" spans="1:1" ht="18.75" customHeight="1" x14ac:dyDescent="0.25">
      <c r="A4559" s="1" t="s">
        <v>3587</v>
      </c>
    </row>
    <row r="4560" spans="1:1" ht="18.75" customHeight="1" x14ac:dyDescent="0.25">
      <c r="A4560" s="1" t="s">
        <v>3587</v>
      </c>
    </row>
    <row r="4561" spans="1:1" ht="18.75" customHeight="1" x14ac:dyDescent="0.25">
      <c r="A4561" s="1" t="s">
        <v>3587</v>
      </c>
    </row>
    <row r="4562" spans="1:1" ht="18.75" customHeight="1" x14ac:dyDescent="0.25">
      <c r="A4562" s="1" t="s">
        <v>3587</v>
      </c>
    </row>
    <row r="4563" spans="1:1" ht="18.75" customHeight="1" x14ac:dyDescent="0.25">
      <c r="A4563" s="1" t="s">
        <v>3587</v>
      </c>
    </row>
    <row r="4564" spans="1:1" ht="18.75" customHeight="1" x14ac:dyDescent="0.25">
      <c r="A4564" s="1" t="s">
        <v>3587</v>
      </c>
    </row>
    <row r="4565" spans="1:1" ht="18.75" customHeight="1" x14ac:dyDescent="0.25">
      <c r="A4565" s="1" t="s">
        <v>3587</v>
      </c>
    </row>
    <row r="4566" spans="1:1" ht="18.75" customHeight="1" x14ac:dyDescent="0.25">
      <c r="A4566" s="1" t="s">
        <v>3587</v>
      </c>
    </row>
    <row r="4567" spans="1:1" ht="18.75" customHeight="1" x14ac:dyDescent="0.25">
      <c r="A4567" s="1" t="s">
        <v>3587</v>
      </c>
    </row>
    <row r="4568" spans="1:1" ht="18.75" customHeight="1" x14ac:dyDescent="0.25">
      <c r="A4568" s="1" t="s">
        <v>3587</v>
      </c>
    </row>
    <row r="4569" spans="1:1" ht="18.75" customHeight="1" x14ac:dyDescent="0.25">
      <c r="A4569" s="1" t="s">
        <v>3587</v>
      </c>
    </row>
    <row r="4570" spans="1:1" ht="18.75" customHeight="1" x14ac:dyDescent="0.25">
      <c r="A4570" s="1" t="s">
        <v>3587</v>
      </c>
    </row>
    <row r="4571" spans="1:1" ht="18.75" customHeight="1" x14ac:dyDescent="0.25">
      <c r="A4571" s="1" t="s">
        <v>3587</v>
      </c>
    </row>
    <row r="4572" spans="1:1" ht="18.75" customHeight="1" x14ac:dyDescent="0.25">
      <c r="A4572" s="1" t="s">
        <v>3587</v>
      </c>
    </row>
    <row r="4573" spans="1:1" ht="18.75" customHeight="1" x14ac:dyDescent="0.25">
      <c r="A4573" s="1" t="s">
        <v>3587</v>
      </c>
    </row>
    <row r="4574" spans="1:1" ht="18.75" customHeight="1" x14ac:dyDescent="0.25">
      <c r="A4574" s="1" t="s">
        <v>3587</v>
      </c>
    </row>
    <row r="4575" spans="1:1" ht="18.75" customHeight="1" x14ac:dyDescent="0.25">
      <c r="A4575" s="1" t="s">
        <v>3587</v>
      </c>
    </row>
    <row r="4576" spans="1:1" ht="18.75" customHeight="1" x14ac:dyDescent="0.25">
      <c r="A4576" s="1" t="s">
        <v>3587</v>
      </c>
    </row>
    <row r="4577" spans="1:1" ht="18.75" customHeight="1" x14ac:dyDescent="0.25">
      <c r="A4577" s="1" t="s">
        <v>3587</v>
      </c>
    </row>
    <row r="4578" spans="1:1" ht="18.75" customHeight="1" x14ac:dyDescent="0.25">
      <c r="A4578" s="1" t="s">
        <v>3587</v>
      </c>
    </row>
    <row r="4579" spans="1:1" ht="18.75" customHeight="1" x14ac:dyDescent="0.25">
      <c r="A4579" s="1" t="s">
        <v>3587</v>
      </c>
    </row>
    <row r="4580" spans="1:1" ht="18.75" customHeight="1" x14ac:dyDescent="0.25">
      <c r="A4580" s="1" t="s">
        <v>3587</v>
      </c>
    </row>
    <row r="4581" spans="1:1" ht="18.75" customHeight="1" x14ac:dyDescent="0.25">
      <c r="A4581" s="1" t="s">
        <v>3587</v>
      </c>
    </row>
    <row r="4582" spans="1:1" ht="18.75" customHeight="1" x14ac:dyDescent="0.25">
      <c r="A4582" s="1" t="s">
        <v>3587</v>
      </c>
    </row>
    <row r="4583" spans="1:1" ht="18.75" customHeight="1" x14ac:dyDescent="0.25">
      <c r="A4583" s="1" t="s">
        <v>3587</v>
      </c>
    </row>
    <row r="4584" spans="1:1" ht="18.75" customHeight="1" x14ac:dyDescent="0.25">
      <c r="A4584" s="1" t="s">
        <v>3587</v>
      </c>
    </row>
    <row r="4585" spans="1:1" ht="18.75" customHeight="1" x14ac:dyDescent="0.25">
      <c r="A4585" s="1" t="s">
        <v>3587</v>
      </c>
    </row>
    <row r="4586" spans="1:1" ht="18.75" customHeight="1" x14ac:dyDescent="0.25">
      <c r="A4586" s="1" t="s">
        <v>3587</v>
      </c>
    </row>
    <row r="4587" spans="1:1" ht="18.75" customHeight="1" x14ac:dyDescent="0.25">
      <c r="A4587" s="1" t="s">
        <v>3587</v>
      </c>
    </row>
    <row r="4588" spans="1:1" ht="18.75" customHeight="1" x14ac:dyDescent="0.25">
      <c r="A4588" s="1" t="s">
        <v>3587</v>
      </c>
    </row>
    <row r="4589" spans="1:1" ht="18.75" customHeight="1" x14ac:dyDescent="0.25">
      <c r="A4589" s="1" t="s">
        <v>3587</v>
      </c>
    </row>
    <row r="4590" spans="1:1" ht="18.75" customHeight="1" x14ac:dyDescent="0.25">
      <c r="A4590" s="1" t="s">
        <v>3587</v>
      </c>
    </row>
    <row r="4591" spans="1:1" ht="18.75" customHeight="1" x14ac:dyDescent="0.25">
      <c r="A4591" s="1" t="s">
        <v>3587</v>
      </c>
    </row>
    <row r="4592" spans="1:1" ht="18.75" customHeight="1" x14ac:dyDescent="0.25">
      <c r="A4592" s="1" t="s">
        <v>3587</v>
      </c>
    </row>
    <row r="4593" spans="1:1" ht="18.75" customHeight="1" x14ac:dyDescent="0.25">
      <c r="A4593" s="1" t="s">
        <v>3587</v>
      </c>
    </row>
    <row r="4594" spans="1:1" ht="18.75" customHeight="1" x14ac:dyDescent="0.25">
      <c r="A4594" s="1" t="s">
        <v>3587</v>
      </c>
    </row>
    <row r="4595" spans="1:1" ht="18.75" customHeight="1" x14ac:dyDescent="0.25">
      <c r="A4595" s="1" t="s">
        <v>3587</v>
      </c>
    </row>
    <row r="4596" spans="1:1" ht="18.75" customHeight="1" x14ac:dyDescent="0.25">
      <c r="A4596" s="1" t="s">
        <v>3587</v>
      </c>
    </row>
    <row r="4597" spans="1:1" ht="18.75" customHeight="1" x14ac:dyDescent="0.25">
      <c r="A4597" s="1" t="s">
        <v>3587</v>
      </c>
    </row>
    <row r="4598" spans="1:1" ht="18.75" customHeight="1" x14ac:dyDescent="0.25">
      <c r="A4598" s="1" t="s">
        <v>3587</v>
      </c>
    </row>
    <row r="4599" spans="1:1" ht="18.75" customHeight="1" x14ac:dyDescent="0.25">
      <c r="A4599" s="1" t="s">
        <v>3587</v>
      </c>
    </row>
    <row r="4600" spans="1:1" ht="18.75" customHeight="1" x14ac:dyDescent="0.25">
      <c r="A4600" s="1" t="s">
        <v>3587</v>
      </c>
    </row>
    <row r="4601" spans="1:1" ht="18.75" customHeight="1" x14ac:dyDescent="0.25">
      <c r="A4601" s="1" t="s">
        <v>3587</v>
      </c>
    </row>
    <row r="4602" spans="1:1" ht="18.75" customHeight="1" x14ac:dyDescent="0.25">
      <c r="A4602" s="1" t="s">
        <v>3587</v>
      </c>
    </row>
    <row r="4603" spans="1:1" ht="18.75" customHeight="1" x14ac:dyDescent="0.25">
      <c r="A4603" s="1" t="s">
        <v>3587</v>
      </c>
    </row>
    <row r="4604" spans="1:1" ht="18.75" customHeight="1" x14ac:dyDescent="0.25">
      <c r="A4604" s="1" t="s">
        <v>3587</v>
      </c>
    </row>
    <row r="4605" spans="1:1" ht="18.75" customHeight="1" x14ac:dyDescent="0.25">
      <c r="A4605" s="1" t="s">
        <v>3587</v>
      </c>
    </row>
    <row r="4606" spans="1:1" ht="18.75" customHeight="1" x14ac:dyDescent="0.25">
      <c r="A4606" s="1" t="s">
        <v>3587</v>
      </c>
    </row>
    <row r="4607" spans="1:1" ht="18.75" customHeight="1" x14ac:dyDescent="0.25">
      <c r="A4607" s="1" t="s">
        <v>3587</v>
      </c>
    </row>
    <row r="4608" spans="1:1" ht="18.75" customHeight="1" x14ac:dyDescent="0.25">
      <c r="A4608" s="1" t="s">
        <v>3587</v>
      </c>
    </row>
    <row r="4609" spans="1:1" ht="18.75" customHeight="1" x14ac:dyDescent="0.25">
      <c r="A4609" s="1" t="s">
        <v>3587</v>
      </c>
    </row>
    <row r="4610" spans="1:1" ht="18.75" customHeight="1" x14ac:dyDescent="0.25">
      <c r="A4610" s="1" t="s">
        <v>3587</v>
      </c>
    </row>
    <row r="4611" spans="1:1" ht="18.75" customHeight="1" x14ac:dyDescent="0.25">
      <c r="A4611" s="1" t="s">
        <v>3587</v>
      </c>
    </row>
    <row r="4612" spans="1:1" ht="18.75" customHeight="1" x14ac:dyDescent="0.25">
      <c r="A4612" s="1" t="s">
        <v>3587</v>
      </c>
    </row>
    <row r="4613" spans="1:1" ht="18.75" customHeight="1" x14ac:dyDescent="0.25">
      <c r="A4613" s="1" t="s">
        <v>3587</v>
      </c>
    </row>
    <row r="4614" spans="1:1" ht="18.75" customHeight="1" x14ac:dyDescent="0.25">
      <c r="A4614" s="1" t="s">
        <v>3587</v>
      </c>
    </row>
    <row r="4615" spans="1:1" ht="18.75" customHeight="1" x14ac:dyDescent="0.25">
      <c r="A4615" s="1" t="s">
        <v>3587</v>
      </c>
    </row>
    <row r="4616" spans="1:1" ht="18.75" customHeight="1" x14ac:dyDescent="0.25">
      <c r="A4616" s="1" t="s">
        <v>3587</v>
      </c>
    </row>
    <row r="4617" spans="1:1" ht="18.75" customHeight="1" x14ac:dyDescent="0.25">
      <c r="A4617" s="1" t="s">
        <v>3587</v>
      </c>
    </row>
    <row r="4618" spans="1:1" ht="18.75" customHeight="1" x14ac:dyDescent="0.25">
      <c r="A4618" s="1" t="s">
        <v>3587</v>
      </c>
    </row>
    <row r="4619" spans="1:1" ht="18.75" customHeight="1" x14ac:dyDescent="0.25">
      <c r="A4619" s="1" t="s">
        <v>3587</v>
      </c>
    </row>
    <row r="4620" spans="1:1" ht="18.75" customHeight="1" x14ac:dyDescent="0.25">
      <c r="A4620" s="1" t="s">
        <v>3587</v>
      </c>
    </row>
    <row r="4621" spans="1:1" ht="18.75" customHeight="1" x14ac:dyDescent="0.25">
      <c r="A4621" s="1" t="s">
        <v>3587</v>
      </c>
    </row>
    <row r="4622" spans="1:1" ht="18.75" customHeight="1" x14ac:dyDescent="0.25">
      <c r="A4622" s="1" t="s">
        <v>3587</v>
      </c>
    </row>
    <row r="4623" spans="1:1" ht="18.75" customHeight="1" x14ac:dyDescent="0.25">
      <c r="A4623" s="1" t="s">
        <v>3587</v>
      </c>
    </row>
    <row r="4624" spans="1:1" ht="18.75" customHeight="1" x14ac:dyDescent="0.25">
      <c r="A4624" s="1" t="s">
        <v>3587</v>
      </c>
    </row>
    <row r="4625" spans="1:1" ht="18.75" customHeight="1" x14ac:dyDescent="0.25">
      <c r="A4625" s="1" t="s">
        <v>3587</v>
      </c>
    </row>
    <row r="4626" spans="1:1" ht="18.75" customHeight="1" x14ac:dyDescent="0.25">
      <c r="A4626" s="1" t="s">
        <v>3587</v>
      </c>
    </row>
    <row r="4627" spans="1:1" ht="18.75" customHeight="1" x14ac:dyDescent="0.25">
      <c r="A4627" s="1" t="s">
        <v>3587</v>
      </c>
    </row>
    <row r="4628" spans="1:1" ht="18.75" customHeight="1" x14ac:dyDescent="0.25">
      <c r="A4628" s="1" t="s">
        <v>3587</v>
      </c>
    </row>
    <row r="4629" spans="1:1" ht="18.75" customHeight="1" x14ac:dyDescent="0.25">
      <c r="A4629" s="1" t="s">
        <v>3587</v>
      </c>
    </row>
    <row r="4630" spans="1:1" ht="18.75" customHeight="1" x14ac:dyDescent="0.25">
      <c r="A4630" s="1" t="s">
        <v>3587</v>
      </c>
    </row>
    <row r="4631" spans="1:1" ht="18.75" customHeight="1" x14ac:dyDescent="0.25">
      <c r="A4631" s="1" t="s">
        <v>3587</v>
      </c>
    </row>
    <row r="4632" spans="1:1" ht="18.75" customHeight="1" x14ac:dyDescent="0.25">
      <c r="A4632" s="1" t="s">
        <v>3587</v>
      </c>
    </row>
    <row r="4633" spans="1:1" ht="18.75" customHeight="1" x14ac:dyDescent="0.25">
      <c r="A4633" s="1" t="s">
        <v>3587</v>
      </c>
    </row>
    <row r="4634" spans="1:1" ht="18.75" customHeight="1" x14ac:dyDescent="0.25">
      <c r="A4634" s="1" t="s">
        <v>3587</v>
      </c>
    </row>
    <row r="4635" spans="1:1" ht="18.75" customHeight="1" x14ac:dyDescent="0.25">
      <c r="A4635" s="1" t="s">
        <v>3587</v>
      </c>
    </row>
    <row r="4636" spans="1:1" ht="18.75" customHeight="1" x14ac:dyDescent="0.25">
      <c r="A4636" s="1" t="s">
        <v>3587</v>
      </c>
    </row>
    <row r="4637" spans="1:1" ht="18.75" customHeight="1" x14ac:dyDescent="0.25">
      <c r="A4637" s="1" t="s">
        <v>3587</v>
      </c>
    </row>
    <row r="4638" spans="1:1" ht="18.75" customHeight="1" x14ac:dyDescent="0.25">
      <c r="A4638" s="1" t="s">
        <v>3587</v>
      </c>
    </row>
    <row r="4639" spans="1:1" ht="18.75" customHeight="1" x14ac:dyDescent="0.25">
      <c r="A4639" s="1" t="s">
        <v>3587</v>
      </c>
    </row>
    <row r="4640" spans="1:1" ht="18.75" customHeight="1" x14ac:dyDescent="0.25">
      <c r="A4640" s="1" t="s">
        <v>3587</v>
      </c>
    </row>
    <row r="4641" spans="1:1" ht="18.75" customHeight="1" x14ac:dyDescent="0.25">
      <c r="A4641" s="1" t="s">
        <v>3587</v>
      </c>
    </row>
    <row r="4642" spans="1:1" ht="18.75" customHeight="1" x14ac:dyDescent="0.25">
      <c r="A4642" s="1" t="s">
        <v>3587</v>
      </c>
    </row>
    <row r="4643" spans="1:1" ht="18.75" customHeight="1" x14ac:dyDescent="0.25">
      <c r="A4643" s="1" t="s">
        <v>3587</v>
      </c>
    </row>
    <row r="4644" spans="1:1" ht="18.75" customHeight="1" x14ac:dyDescent="0.25">
      <c r="A4644" s="1" t="s">
        <v>3587</v>
      </c>
    </row>
    <row r="4645" spans="1:1" ht="18.75" customHeight="1" x14ac:dyDescent="0.25">
      <c r="A4645" s="1" t="s">
        <v>3587</v>
      </c>
    </row>
    <row r="4646" spans="1:1" ht="18.75" customHeight="1" x14ac:dyDescent="0.25">
      <c r="A4646" s="1" t="s">
        <v>3587</v>
      </c>
    </row>
    <row r="4647" spans="1:1" ht="18.75" customHeight="1" x14ac:dyDescent="0.25">
      <c r="A4647" s="1" t="s">
        <v>3587</v>
      </c>
    </row>
    <row r="4648" spans="1:1" ht="18.75" customHeight="1" x14ac:dyDescent="0.25">
      <c r="A4648" s="1" t="s">
        <v>3587</v>
      </c>
    </row>
    <row r="4649" spans="1:1" ht="18.75" customHeight="1" x14ac:dyDescent="0.25">
      <c r="A4649" s="1" t="s">
        <v>3587</v>
      </c>
    </row>
    <row r="4650" spans="1:1" ht="18.75" customHeight="1" x14ac:dyDescent="0.25">
      <c r="A4650" s="1" t="s">
        <v>3587</v>
      </c>
    </row>
    <row r="4651" spans="1:1" ht="18.75" customHeight="1" x14ac:dyDescent="0.25">
      <c r="A4651" s="1" t="s">
        <v>3587</v>
      </c>
    </row>
    <row r="4652" spans="1:1" ht="18.75" customHeight="1" x14ac:dyDescent="0.25">
      <c r="A4652" s="1" t="s">
        <v>3587</v>
      </c>
    </row>
    <row r="4653" spans="1:1" ht="18.75" customHeight="1" x14ac:dyDescent="0.25">
      <c r="A4653" s="1" t="s">
        <v>3587</v>
      </c>
    </row>
    <row r="4654" spans="1:1" ht="18.75" customHeight="1" x14ac:dyDescent="0.25">
      <c r="A4654" s="1" t="s">
        <v>3587</v>
      </c>
    </row>
    <row r="4655" spans="1:1" ht="18.75" customHeight="1" x14ac:dyDescent="0.25">
      <c r="A4655" s="1" t="s">
        <v>3587</v>
      </c>
    </row>
    <row r="4656" spans="1:1" ht="18.75" customHeight="1" x14ac:dyDescent="0.25">
      <c r="A4656" s="1" t="s">
        <v>3587</v>
      </c>
    </row>
    <row r="4657" spans="1:1" ht="18.75" customHeight="1" x14ac:dyDescent="0.25">
      <c r="A4657" s="1" t="s">
        <v>3587</v>
      </c>
    </row>
    <row r="4658" spans="1:1" ht="18.75" customHeight="1" x14ac:dyDescent="0.25">
      <c r="A4658" s="1" t="s">
        <v>3587</v>
      </c>
    </row>
    <row r="4659" spans="1:1" ht="18.75" customHeight="1" x14ac:dyDescent="0.25">
      <c r="A4659" s="1" t="s">
        <v>3587</v>
      </c>
    </row>
    <row r="4660" spans="1:1" ht="18.75" customHeight="1" x14ac:dyDescent="0.25">
      <c r="A4660" s="1" t="s">
        <v>3587</v>
      </c>
    </row>
    <row r="4661" spans="1:1" ht="18.75" customHeight="1" x14ac:dyDescent="0.25">
      <c r="A4661" s="1" t="s">
        <v>3587</v>
      </c>
    </row>
    <row r="4662" spans="1:1" ht="18.75" customHeight="1" x14ac:dyDescent="0.25">
      <c r="A4662" s="1" t="s">
        <v>3587</v>
      </c>
    </row>
    <row r="4663" spans="1:1" ht="18.75" customHeight="1" x14ac:dyDescent="0.25">
      <c r="A4663" s="1" t="s">
        <v>3587</v>
      </c>
    </row>
    <row r="4664" spans="1:1" ht="18.75" customHeight="1" x14ac:dyDescent="0.25">
      <c r="A4664" s="1" t="s">
        <v>3587</v>
      </c>
    </row>
    <row r="4665" spans="1:1" ht="18.75" customHeight="1" x14ac:dyDescent="0.25">
      <c r="A4665" s="1" t="s">
        <v>3587</v>
      </c>
    </row>
    <row r="4666" spans="1:1" ht="18.75" customHeight="1" x14ac:dyDescent="0.25">
      <c r="A4666" s="1" t="s">
        <v>3587</v>
      </c>
    </row>
    <row r="4667" spans="1:1" ht="18.75" customHeight="1" x14ac:dyDescent="0.25">
      <c r="A4667" s="1" t="s">
        <v>3587</v>
      </c>
    </row>
    <row r="4668" spans="1:1" ht="18.75" customHeight="1" x14ac:dyDescent="0.25">
      <c r="A4668" s="1" t="s">
        <v>3587</v>
      </c>
    </row>
    <row r="4669" spans="1:1" ht="18.75" customHeight="1" x14ac:dyDescent="0.25">
      <c r="A4669" s="1" t="s">
        <v>3587</v>
      </c>
    </row>
    <row r="4670" spans="1:1" ht="18.75" customHeight="1" x14ac:dyDescent="0.25">
      <c r="A4670" s="1" t="s">
        <v>3587</v>
      </c>
    </row>
    <row r="4671" spans="1:1" ht="18.75" customHeight="1" x14ac:dyDescent="0.25">
      <c r="A4671" s="1" t="s">
        <v>3587</v>
      </c>
    </row>
    <row r="4672" spans="1:1" ht="18.75" customHeight="1" x14ac:dyDescent="0.25">
      <c r="A4672" s="1" t="s">
        <v>3587</v>
      </c>
    </row>
    <row r="4673" spans="1:1" ht="18.75" customHeight="1" x14ac:dyDescent="0.25">
      <c r="A4673" s="1" t="s">
        <v>3587</v>
      </c>
    </row>
    <row r="4674" spans="1:1" ht="18.75" customHeight="1" x14ac:dyDescent="0.25">
      <c r="A4674" s="1" t="s">
        <v>3587</v>
      </c>
    </row>
    <row r="4675" spans="1:1" ht="18.75" customHeight="1" x14ac:dyDescent="0.25">
      <c r="A4675" s="1" t="s">
        <v>3587</v>
      </c>
    </row>
    <row r="4676" spans="1:1" ht="18.75" customHeight="1" x14ac:dyDescent="0.25">
      <c r="A4676" s="1" t="s">
        <v>3587</v>
      </c>
    </row>
    <row r="4677" spans="1:1" ht="18.75" customHeight="1" x14ac:dyDescent="0.25">
      <c r="A4677" s="1" t="s">
        <v>3587</v>
      </c>
    </row>
    <row r="4678" spans="1:1" ht="18.75" customHeight="1" x14ac:dyDescent="0.25">
      <c r="A4678" s="1" t="s">
        <v>3587</v>
      </c>
    </row>
    <row r="4679" spans="1:1" ht="18.75" customHeight="1" x14ac:dyDescent="0.25">
      <c r="A4679" s="1" t="s">
        <v>3587</v>
      </c>
    </row>
    <row r="4680" spans="1:1" ht="18.75" customHeight="1" x14ac:dyDescent="0.25">
      <c r="A4680" s="1" t="s">
        <v>3587</v>
      </c>
    </row>
    <row r="4681" spans="1:1" ht="18.75" customHeight="1" x14ac:dyDescent="0.25">
      <c r="A4681" s="1" t="s">
        <v>3587</v>
      </c>
    </row>
    <row r="4682" spans="1:1" ht="18.75" customHeight="1" x14ac:dyDescent="0.25">
      <c r="A4682" s="1" t="s">
        <v>3587</v>
      </c>
    </row>
    <row r="4683" spans="1:1" ht="18.75" customHeight="1" x14ac:dyDescent="0.25">
      <c r="A4683" s="1" t="s">
        <v>3587</v>
      </c>
    </row>
    <row r="4684" spans="1:1" ht="18.75" customHeight="1" x14ac:dyDescent="0.25">
      <c r="A4684" s="1" t="s">
        <v>3587</v>
      </c>
    </row>
    <row r="4685" spans="1:1" ht="18.75" customHeight="1" x14ac:dyDescent="0.25">
      <c r="A4685" s="1" t="s">
        <v>3587</v>
      </c>
    </row>
    <row r="4686" spans="1:1" ht="18.75" customHeight="1" x14ac:dyDescent="0.25">
      <c r="A4686" s="1" t="s">
        <v>3587</v>
      </c>
    </row>
    <row r="4687" spans="1:1" ht="18.75" customHeight="1" x14ac:dyDescent="0.25">
      <c r="A4687" s="1" t="s">
        <v>3587</v>
      </c>
    </row>
    <row r="4688" spans="1:1" ht="18.75" customHeight="1" x14ac:dyDescent="0.25">
      <c r="A4688" s="1" t="s">
        <v>3587</v>
      </c>
    </row>
    <row r="4689" spans="1:1" ht="18.75" customHeight="1" x14ac:dyDescent="0.25">
      <c r="A4689" s="1" t="s">
        <v>3587</v>
      </c>
    </row>
    <row r="4690" spans="1:1" ht="18.75" customHeight="1" x14ac:dyDescent="0.25">
      <c r="A4690" s="1" t="s">
        <v>3587</v>
      </c>
    </row>
    <row r="4691" spans="1:1" ht="18.75" customHeight="1" x14ac:dyDescent="0.25">
      <c r="A4691" s="1" t="s">
        <v>3587</v>
      </c>
    </row>
    <row r="4692" spans="1:1" ht="18.75" customHeight="1" x14ac:dyDescent="0.25">
      <c r="A4692" s="1" t="s">
        <v>3587</v>
      </c>
    </row>
    <row r="4693" spans="1:1" ht="18.75" customHeight="1" x14ac:dyDescent="0.25">
      <c r="A4693" s="1" t="s">
        <v>3587</v>
      </c>
    </row>
    <row r="4694" spans="1:1" ht="18.75" customHeight="1" x14ac:dyDescent="0.25">
      <c r="A4694" s="1" t="s">
        <v>3587</v>
      </c>
    </row>
    <row r="4695" spans="1:1" ht="18.75" customHeight="1" x14ac:dyDescent="0.25">
      <c r="A4695" s="1" t="s">
        <v>3587</v>
      </c>
    </row>
    <row r="4696" spans="1:1" ht="18.75" customHeight="1" x14ac:dyDescent="0.25">
      <c r="A4696" s="1" t="s">
        <v>3587</v>
      </c>
    </row>
    <row r="4697" spans="1:1" ht="18.75" customHeight="1" x14ac:dyDescent="0.25">
      <c r="A4697" s="1" t="s">
        <v>3587</v>
      </c>
    </row>
    <row r="4698" spans="1:1" ht="18.75" customHeight="1" x14ac:dyDescent="0.25">
      <c r="A4698" s="1" t="s">
        <v>3587</v>
      </c>
    </row>
    <row r="4699" spans="1:1" ht="18.75" customHeight="1" x14ac:dyDescent="0.25">
      <c r="A4699" s="1" t="s">
        <v>3587</v>
      </c>
    </row>
    <row r="4700" spans="1:1" ht="18.75" customHeight="1" x14ac:dyDescent="0.25">
      <c r="A4700" s="1" t="s">
        <v>3587</v>
      </c>
    </row>
    <row r="4701" spans="1:1" ht="18.75" customHeight="1" x14ac:dyDescent="0.25">
      <c r="A4701" s="1" t="s">
        <v>3587</v>
      </c>
    </row>
    <row r="4702" spans="1:1" ht="18.75" customHeight="1" x14ac:dyDescent="0.25">
      <c r="A4702" s="1" t="s">
        <v>3587</v>
      </c>
    </row>
    <row r="4703" spans="1:1" ht="18.75" customHeight="1" x14ac:dyDescent="0.25">
      <c r="A4703" s="1" t="s">
        <v>3587</v>
      </c>
    </row>
    <row r="4704" spans="1:1" ht="18.75" customHeight="1" x14ac:dyDescent="0.25">
      <c r="A4704" s="1" t="s">
        <v>3587</v>
      </c>
    </row>
    <row r="4705" spans="1:1" ht="18.75" customHeight="1" x14ac:dyDescent="0.25">
      <c r="A4705" s="1" t="s">
        <v>3587</v>
      </c>
    </row>
    <row r="4706" spans="1:1" ht="18.75" customHeight="1" x14ac:dyDescent="0.25">
      <c r="A4706" s="1" t="s">
        <v>3587</v>
      </c>
    </row>
    <row r="4707" spans="1:1" ht="18.75" customHeight="1" x14ac:dyDescent="0.25">
      <c r="A4707" s="1" t="s">
        <v>3587</v>
      </c>
    </row>
    <row r="4708" spans="1:1" ht="18.75" customHeight="1" x14ac:dyDescent="0.25">
      <c r="A4708" s="1" t="s">
        <v>3587</v>
      </c>
    </row>
    <row r="4709" spans="1:1" ht="18.75" customHeight="1" x14ac:dyDescent="0.25">
      <c r="A4709" s="1" t="s">
        <v>3587</v>
      </c>
    </row>
    <row r="4710" spans="1:1" ht="18.75" customHeight="1" x14ac:dyDescent="0.25">
      <c r="A4710" s="1" t="s">
        <v>3587</v>
      </c>
    </row>
    <row r="4711" spans="1:1" ht="18.75" customHeight="1" x14ac:dyDescent="0.25">
      <c r="A4711" s="1" t="s">
        <v>3587</v>
      </c>
    </row>
    <row r="4712" spans="1:1" ht="18.75" customHeight="1" x14ac:dyDescent="0.25">
      <c r="A4712" s="1" t="s">
        <v>3587</v>
      </c>
    </row>
    <row r="4713" spans="1:1" ht="18.75" customHeight="1" x14ac:dyDescent="0.25">
      <c r="A4713" s="1" t="s">
        <v>3587</v>
      </c>
    </row>
    <row r="4714" spans="1:1" ht="18.75" customHeight="1" x14ac:dyDescent="0.25">
      <c r="A4714" s="1" t="s">
        <v>3587</v>
      </c>
    </row>
    <row r="4715" spans="1:1" ht="18.75" customHeight="1" x14ac:dyDescent="0.25">
      <c r="A4715" s="1" t="s">
        <v>3587</v>
      </c>
    </row>
    <row r="4716" spans="1:1" ht="18.75" customHeight="1" x14ac:dyDescent="0.25">
      <c r="A4716" s="1" t="s">
        <v>3587</v>
      </c>
    </row>
    <row r="4717" spans="1:1" ht="18.75" customHeight="1" x14ac:dyDescent="0.25">
      <c r="A4717" s="1" t="s">
        <v>3587</v>
      </c>
    </row>
    <row r="4718" spans="1:1" ht="18.75" customHeight="1" x14ac:dyDescent="0.25">
      <c r="A4718" s="1" t="s">
        <v>3587</v>
      </c>
    </row>
    <row r="4719" spans="1:1" ht="18.75" customHeight="1" x14ac:dyDescent="0.25">
      <c r="A4719" s="1" t="s">
        <v>3587</v>
      </c>
    </row>
    <row r="4720" spans="1:1" ht="18.75" customHeight="1" x14ac:dyDescent="0.25">
      <c r="A4720" s="1" t="s">
        <v>3587</v>
      </c>
    </row>
    <row r="4721" spans="1:1" ht="18.75" customHeight="1" x14ac:dyDescent="0.25">
      <c r="A4721" s="1" t="s">
        <v>3587</v>
      </c>
    </row>
    <row r="4722" spans="1:1" ht="18.75" customHeight="1" x14ac:dyDescent="0.25">
      <c r="A4722" s="1" t="s">
        <v>3587</v>
      </c>
    </row>
    <row r="4723" spans="1:1" ht="18.75" customHeight="1" x14ac:dyDescent="0.25">
      <c r="A4723" s="1" t="s">
        <v>3587</v>
      </c>
    </row>
    <row r="4724" spans="1:1" ht="18.75" customHeight="1" x14ac:dyDescent="0.25">
      <c r="A4724" s="1" t="s">
        <v>3587</v>
      </c>
    </row>
    <row r="4725" spans="1:1" ht="18.75" customHeight="1" x14ac:dyDescent="0.25">
      <c r="A4725" s="1" t="s">
        <v>3587</v>
      </c>
    </row>
    <row r="4726" spans="1:1" ht="18.75" customHeight="1" x14ac:dyDescent="0.25">
      <c r="A4726" s="1" t="s">
        <v>3587</v>
      </c>
    </row>
    <row r="4727" spans="1:1" ht="18.75" customHeight="1" x14ac:dyDescent="0.25">
      <c r="A4727" s="1" t="s">
        <v>3587</v>
      </c>
    </row>
    <row r="4728" spans="1:1" ht="18.75" customHeight="1" x14ac:dyDescent="0.25">
      <c r="A4728" s="1" t="s">
        <v>3587</v>
      </c>
    </row>
    <row r="4729" spans="1:1" ht="18.75" customHeight="1" x14ac:dyDescent="0.25">
      <c r="A4729" s="1" t="s">
        <v>3587</v>
      </c>
    </row>
    <row r="4730" spans="1:1" ht="18.75" customHeight="1" x14ac:dyDescent="0.25">
      <c r="A4730" s="1" t="s">
        <v>3587</v>
      </c>
    </row>
    <row r="4731" spans="1:1" ht="18.75" customHeight="1" x14ac:dyDescent="0.25">
      <c r="A4731" s="1" t="s">
        <v>3587</v>
      </c>
    </row>
    <row r="4732" spans="1:1" ht="18.75" customHeight="1" x14ac:dyDescent="0.25">
      <c r="A4732" s="1" t="s">
        <v>3587</v>
      </c>
    </row>
    <row r="4733" spans="1:1" ht="18.75" customHeight="1" x14ac:dyDescent="0.25">
      <c r="A4733" s="1" t="s">
        <v>3587</v>
      </c>
    </row>
    <row r="4734" spans="1:1" ht="18.75" customHeight="1" x14ac:dyDescent="0.25">
      <c r="A4734" s="1" t="s">
        <v>3587</v>
      </c>
    </row>
    <row r="4735" spans="1:1" ht="18.75" customHeight="1" x14ac:dyDescent="0.25">
      <c r="A4735" s="1" t="s">
        <v>3587</v>
      </c>
    </row>
    <row r="4736" spans="1:1" ht="18.75" customHeight="1" x14ac:dyDescent="0.25">
      <c r="A4736" s="1" t="s">
        <v>3587</v>
      </c>
    </row>
    <row r="4737" spans="1:1" ht="18.75" customHeight="1" x14ac:dyDescent="0.25">
      <c r="A4737" s="1" t="s">
        <v>3587</v>
      </c>
    </row>
    <row r="4738" spans="1:1" ht="18.75" customHeight="1" x14ac:dyDescent="0.25">
      <c r="A4738" s="1" t="s">
        <v>3587</v>
      </c>
    </row>
    <row r="4739" spans="1:1" ht="18.75" customHeight="1" x14ac:dyDescent="0.25">
      <c r="A4739" s="1" t="s">
        <v>3587</v>
      </c>
    </row>
    <row r="4740" spans="1:1" ht="18.75" customHeight="1" x14ac:dyDescent="0.25">
      <c r="A4740" s="1" t="s">
        <v>3587</v>
      </c>
    </row>
    <row r="4741" spans="1:1" ht="18.75" customHeight="1" x14ac:dyDescent="0.25">
      <c r="A4741" s="1" t="s">
        <v>3587</v>
      </c>
    </row>
    <row r="4742" spans="1:1" ht="18.75" customHeight="1" x14ac:dyDescent="0.25">
      <c r="A4742" s="1" t="s">
        <v>3587</v>
      </c>
    </row>
    <row r="4743" spans="1:1" ht="18.75" customHeight="1" x14ac:dyDescent="0.25">
      <c r="A4743" s="1" t="s">
        <v>3587</v>
      </c>
    </row>
    <row r="4744" spans="1:1" ht="18.75" customHeight="1" x14ac:dyDescent="0.25">
      <c r="A4744" s="1" t="s">
        <v>3587</v>
      </c>
    </row>
    <row r="4745" spans="1:1" ht="18.75" customHeight="1" x14ac:dyDescent="0.25">
      <c r="A4745" s="1" t="s">
        <v>3587</v>
      </c>
    </row>
    <row r="4746" spans="1:1" ht="18.75" customHeight="1" x14ac:dyDescent="0.25">
      <c r="A4746" s="1" t="s">
        <v>3587</v>
      </c>
    </row>
    <row r="4747" spans="1:1" ht="18.75" customHeight="1" x14ac:dyDescent="0.25">
      <c r="A4747" s="1" t="s">
        <v>3587</v>
      </c>
    </row>
    <row r="4748" spans="1:1" ht="18.75" customHeight="1" x14ac:dyDescent="0.25">
      <c r="A4748" s="1" t="s">
        <v>3587</v>
      </c>
    </row>
    <row r="4749" spans="1:1" ht="18.75" customHeight="1" x14ac:dyDescent="0.25">
      <c r="A4749" s="1" t="s">
        <v>3587</v>
      </c>
    </row>
    <row r="4750" spans="1:1" ht="18.75" customHeight="1" x14ac:dyDescent="0.25">
      <c r="A4750" s="1" t="s">
        <v>3587</v>
      </c>
    </row>
    <row r="4751" spans="1:1" ht="18.75" customHeight="1" x14ac:dyDescent="0.25">
      <c r="A4751" s="1" t="s">
        <v>3587</v>
      </c>
    </row>
    <row r="4752" spans="1:1" ht="18.75" customHeight="1" x14ac:dyDescent="0.25">
      <c r="A4752" s="1" t="s">
        <v>3587</v>
      </c>
    </row>
    <row r="4753" spans="1:1" ht="18.75" customHeight="1" x14ac:dyDescent="0.25">
      <c r="A4753" s="1" t="s">
        <v>3587</v>
      </c>
    </row>
    <row r="4754" spans="1:1" ht="18.75" customHeight="1" x14ac:dyDescent="0.25">
      <c r="A4754" s="1" t="s">
        <v>3587</v>
      </c>
    </row>
    <row r="4755" spans="1:1" ht="18.75" customHeight="1" x14ac:dyDescent="0.25">
      <c r="A4755" s="1" t="s">
        <v>3587</v>
      </c>
    </row>
    <row r="4756" spans="1:1" ht="18.75" customHeight="1" x14ac:dyDescent="0.25">
      <c r="A4756" s="1" t="s">
        <v>3587</v>
      </c>
    </row>
    <row r="4757" spans="1:1" ht="18.75" customHeight="1" x14ac:dyDescent="0.25">
      <c r="A4757" s="1" t="s">
        <v>3587</v>
      </c>
    </row>
    <row r="4758" spans="1:1" ht="18.75" customHeight="1" x14ac:dyDescent="0.25">
      <c r="A4758" s="1" t="s">
        <v>3587</v>
      </c>
    </row>
    <row r="4759" spans="1:1" ht="18.75" customHeight="1" x14ac:dyDescent="0.25">
      <c r="A4759" s="1" t="s">
        <v>3587</v>
      </c>
    </row>
    <row r="4760" spans="1:1" ht="18.75" customHeight="1" x14ac:dyDescent="0.25">
      <c r="A4760" s="1" t="s">
        <v>3587</v>
      </c>
    </row>
    <row r="4761" spans="1:1" ht="18.75" customHeight="1" x14ac:dyDescent="0.25">
      <c r="A4761" s="1" t="s">
        <v>3587</v>
      </c>
    </row>
    <row r="4762" spans="1:1" ht="18.75" customHeight="1" x14ac:dyDescent="0.25">
      <c r="A4762" s="1" t="s">
        <v>3587</v>
      </c>
    </row>
    <row r="4763" spans="1:1" ht="18.75" customHeight="1" x14ac:dyDescent="0.25">
      <c r="A4763" s="1" t="s">
        <v>3587</v>
      </c>
    </row>
    <row r="4764" spans="1:1" ht="18.75" customHeight="1" x14ac:dyDescent="0.25">
      <c r="A4764" s="1" t="s">
        <v>3587</v>
      </c>
    </row>
    <row r="4765" spans="1:1" ht="18.75" customHeight="1" x14ac:dyDescent="0.25">
      <c r="A4765" s="1" t="s">
        <v>3587</v>
      </c>
    </row>
    <row r="4766" spans="1:1" ht="18.75" customHeight="1" x14ac:dyDescent="0.25">
      <c r="A4766" s="1" t="s">
        <v>3587</v>
      </c>
    </row>
    <row r="4767" spans="1:1" ht="18.75" customHeight="1" x14ac:dyDescent="0.25">
      <c r="A4767" s="1" t="s">
        <v>3587</v>
      </c>
    </row>
    <row r="4768" spans="1:1" ht="18.75" customHeight="1" x14ac:dyDescent="0.25">
      <c r="A4768" s="1" t="s">
        <v>3587</v>
      </c>
    </row>
    <row r="4769" spans="1:1" ht="18.75" customHeight="1" x14ac:dyDescent="0.25">
      <c r="A4769" s="1" t="s">
        <v>3587</v>
      </c>
    </row>
    <row r="4770" spans="1:1" ht="18.75" customHeight="1" x14ac:dyDescent="0.25">
      <c r="A4770" s="1" t="s">
        <v>3587</v>
      </c>
    </row>
    <row r="4771" spans="1:1" ht="18.75" customHeight="1" x14ac:dyDescent="0.25">
      <c r="A4771" s="1" t="s">
        <v>3587</v>
      </c>
    </row>
    <row r="4772" spans="1:1" ht="18.75" customHeight="1" x14ac:dyDescent="0.25">
      <c r="A4772" s="1" t="s">
        <v>3587</v>
      </c>
    </row>
    <row r="4773" spans="1:1" ht="18.75" customHeight="1" x14ac:dyDescent="0.25">
      <c r="A4773" s="1" t="s">
        <v>3587</v>
      </c>
    </row>
    <row r="4774" spans="1:1" ht="18.75" customHeight="1" x14ac:dyDescent="0.25">
      <c r="A4774" s="1" t="s">
        <v>3587</v>
      </c>
    </row>
    <row r="4775" spans="1:1" ht="18.75" customHeight="1" x14ac:dyDescent="0.25">
      <c r="A4775" s="1" t="s">
        <v>3587</v>
      </c>
    </row>
    <row r="4776" spans="1:1" ht="18.75" customHeight="1" x14ac:dyDescent="0.25">
      <c r="A4776" s="1" t="s">
        <v>3587</v>
      </c>
    </row>
    <row r="4777" spans="1:1" ht="18.75" customHeight="1" x14ac:dyDescent="0.25">
      <c r="A4777" s="1" t="s">
        <v>3587</v>
      </c>
    </row>
    <row r="4778" spans="1:1" ht="18.75" customHeight="1" x14ac:dyDescent="0.25">
      <c r="A4778" s="1" t="s">
        <v>3587</v>
      </c>
    </row>
    <row r="4779" spans="1:1" ht="18.75" customHeight="1" x14ac:dyDescent="0.25">
      <c r="A4779" s="1" t="s">
        <v>3587</v>
      </c>
    </row>
    <row r="4780" spans="1:1" ht="18.75" customHeight="1" x14ac:dyDescent="0.25">
      <c r="A4780" s="1" t="s">
        <v>3587</v>
      </c>
    </row>
    <row r="4781" spans="1:1" ht="18.75" customHeight="1" x14ac:dyDescent="0.25">
      <c r="A4781" s="1" t="s">
        <v>3587</v>
      </c>
    </row>
    <row r="4782" spans="1:1" ht="18.75" customHeight="1" x14ac:dyDescent="0.25">
      <c r="A4782" s="1" t="s">
        <v>3587</v>
      </c>
    </row>
    <row r="4783" spans="1:1" ht="18.75" customHeight="1" x14ac:dyDescent="0.25">
      <c r="A4783" s="1" t="s">
        <v>3587</v>
      </c>
    </row>
    <row r="4784" spans="1:1" ht="18.75" customHeight="1" x14ac:dyDescent="0.25">
      <c r="A4784" s="1" t="s">
        <v>3587</v>
      </c>
    </row>
    <row r="4785" spans="1:1" ht="18.75" customHeight="1" x14ac:dyDescent="0.25">
      <c r="A4785" s="1" t="s">
        <v>3587</v>
      </c>
    </row>
    <row r="4786" spans="1:1" ht="18.75" customHeight="1" x14ac:dyDescent="0.25">
      <c r="A4786" s="1" t="s">
        <v>3587</v>
      </c>
    </row>
    <row r="4787" spans="1:1" ht="18.75" customHeight="1" x14ac:dyDescent="0.25">
      <c r="A4787" s="1" t="s">
        <v>3587</v>
      </c>
    </row>
    <row r="4788" spans="1:1" ht="18.75" customHeight="1" x14ac:dyDescent="0.25">
      <c r="A4788" s="1" t="s">
        <v>3587</v>
      </c>
    </row>
    <row r="4789" spans="1:1" ht="18.75" customHeight="1" x14ac:dyDescent="0.25">
      <c r="A4789" s="1" t="s">
        <v>3587</v>
      </c>
    </row>
    <row r="4790" spans="1:1" ht="18.75" customHeight="1" x14ac:dyDescent="0.25">
      <c r="A4790" s="1" t="s">
        <v>3587</v>
      </c>
    </row>
    <row r="4791" spans="1:1" ht="18.75" customHeight="1" x14ac:dyDescent="0.25">
      <c r="A4791" s="1" t="s">
        <v>3587</v>
      </c>
    </row>
    <row r="4792" spans="1:1" ht="18.75" customHeight="1" x14ac:dyDescent="0.25">
      <c r="A4792" s="1" t="s">
        <v>3587</v>
      </c>
    </row>
    <row r="4793" spans="1:1" ht="18.75" customHeight="1" x14ac:dyDescent="0.25">
      <c r="A4793" s="1" t="s">
        <v>3587</v>
      </c>
    </row>
    <row r="4794" spans="1:1" ht="18.75" customHeight="1" x14ac:dyDescent="0.25">
      <c r="A4794" s="1" t="s">
        <v>3587</v>
      </c>
    </row>
    <row r="4795" spans="1:1" ht="18.75" customHeight="1" x14ac:dyDescent="0.25">
      <c r="A4795" s="1" t="s">
        <v>3587</v>
      </c>
    </row>
    <row r="4796" spans="1:1" ht="18.75" customHeight="1" x14ac:dyDescent="0.25">
      <c r="A4796" s="1" t="s">
        <v>3587</v>
      </c>
    </row>
    <row r="4797" spans="1:1" ht="18.75" customHeight="1" x14ac:dyDescent="0.25">
      <c r="A4797" s="1" t="s">
        <v>3587</v>
      </c>
    </row>
    <row r="4798" spans="1:1" ht="18.75" customHeight="1" x14ac:dyDescent="0.25">
      <c r="A4798" s="1" t="s">
        <v>3587</v>
      </c>
    </row>
    <row r="4799" spans="1:1" ht="18.75" customHeight="1" x14ac:dyDescent="0.25">
      <c r="A4799" s="1" t="s">
        <v>3587</v>
      </c>
    </row>
    <row r="4800" spans="1:1" ht="18.75" customHeight="1" x14ac:dyDescent="0.25">
      <c r="A4800" s="1" t="s">
        <v>3587</v>
      </c>
    </row>
    <row r="4801" spans="1:1" ht="18.75" customHeight="1" x14ac:dyDescent="0.25">
      <c r="A4801" s="1" t="s">
        <v>3587</v>
      </c>
    </row>
    <row r="4802" spans="1:1" ht="18.75" customHeight="1" x14ac:dyDescent="0.25">
      <c r="A4802" s="1" t="s">
        <v>3587</v>
      </c>
    </row>
    <row r="4803" spans="1:1" ht="18.75" customHeight="1" x14ac:dyDescent="0.25">
      <c r="A4803" s="1" t="s">
        <v>3587</v>
      </c>
    </row>
    <row r="4804" spans="1:1" ht="18.75" customHeight="1" x14ac:dyDescent="0.25">
      <c r="A4804" s="1" t="s">
        <v>3587</v>
      </c>
    </row>
    <row r="4805" spans="1:1" ht="18.75" customHeight="1" x14ac:dyDescent="0.25">
      <c r="A4805" s="1" t="s">
        <v>3587</v>
      </c>
    </row>
    <row r="4806" spans="1:1" ht="18.75" customHeight="1" x14ac:dyDescent="0.25">
      <c r="A4806" s="1" t="s">
        <v>3587</v>
      </c>
    </row>
    <row r="4807" spans="1:1" ht="18.75" customHeight="1" x14ac:dyDescent="0.25">
      <c r="A4807" s="1" t="s">
        <v>3587</v>
      </c>
    </row>
    <row r="4808" spans="1:1" ht="18.75" customHeight="1" x14ac:dyDescent="0.25">
      <c r="A4808" s="1" t="s">
        <v>3587</v>
      </c>
    </row>
    <row r="4809" spans="1:1" ht="18.75" customHeight="1" x14ac:dyDescent="0.25">
      <c r="A4809" s="1" t="s">
        <v>3587</v>
      </c>
    </row>
    <row r="4810" spans="1:1" ht="18.75" customHeight="1" x14ac:dyDescent="0.25">
      <c r="A4810" s="1" t="s">
        <v>3587</v>
      </c>
    </row>
    <row r="4811" spans="1:1" ht="18.75" customHeight="1" x14ac:dyDescent="0.25">
      <c r="A4811" s="1" t="s">
        <v>3587</v>
      </c>
    </row>
    <row r="4812" spans="1:1" ht="18.75" customHeight="1" x14ac:dyDescent="0.25">
      <c r="A4812" s="1" t="s">
        <v>3587</v>
      </c>
    </row>
    <row r="4813" spans="1:1" ht="18.75" customHeight="1" x14ac:dyDescent="0.25">
      <c r="A4813" s="1" t="s">
        <v>3587</v>
      </c>
    </row>
    <row r="4814" spans="1:1" ht="18.75" customHeight="1" x14ac:dyDescent="0.25">
      <c r="A4814" s="1" t="s">
        <v>3587</v>
      </c>
    </row>
    <row r="4815" spans="1:1" ht="18.75" customHeight="1" x14ac:dyDescent="0.25">
      <c r="A4815" s="1" t="s">
        <v>3587</v>
      </c>
    </row>
    <row r="4816" spans="1:1" ht="18.75" customHeight="1" x14ac:dyDescent="0.25">
      <c r="A4816" s="1" t="s">
        <v>3587</v>
      </c>
    </row>
    <row r="4817" spans="1:1" ht="18.75" customHeight="1" x14ac:dyDescent="0.25">
      <c r="A4817" s="1" t="s">
        <v>3587</v>
      </c>
    </row>
    <row r="4818" spans="1:1" ht="18.75" customHeight="1" x14ac:dyDescent="0.25">
      <c r="A4818" s="1" t="s">
        <v>3587</v>
      </c>
    </row>
    <row r="4819" spans="1:1" ht="18.75" customHeight="1" x14ac:dyDescent="0.25">
      <c r="A4819" s="1" t="s">
        <v>3587</v>
      </c>
    </row>
    <row r="4820" spans="1:1" ht="18.75" customHeight="1" x14ac:dyDescent="0.25">
      <c r="A4820" s="1" t="s">
        <v>3587</v>
      </c>
    </row>
    <row r="4821" spans="1:1" ht="18.75" customHeight="1" x14ac:dyDescent="0.25">
      <c r="A4821" s="1" t="s">
        <v>3587</v>
      </c>
    </row>
    <row r="4822" spans="1:1" ht="18.75" customHeight="1" x14ac:dyDescent="0.25">
      <c r="A4822" s="1" t="s">
        <v>3587</v>
      </c>
    </row>
    <row r="4823" spans="1:1" ht="18.75" customHeight="1" x14ac:dyDescent="0.25">
      <c r="A4823" s="1" t="s">
        <v>3587</v>
      </c>
    </row>
    <row r="4824" spans="1:1" ht="18.75" customHeight="1" x14ac:dyDescent="0.25">
      <c r="A4824" s="1" t="s">
        <v>3587</v>
      </c>
    </row>
    <row r="4825" spans="1:1" ht="18.75" customHeight="1" x14ac:dyDescent="0.25">
      <c r="A4825" s="1" t="s">
        <v>3587</v>
      </c>
    </row>
    <row r="4826" spans="1:1" ht="18.75" customHeight="1" x14ac:dyDescent="0.25">
      <c r="A4826" s="1" t="s">
        <v>3587</v>
      </c>
    </row>
    <row r="4827" spans="1:1" ht="18.75" customHeight="1" x14ac:dyDescent="0.25">
      <c r="A4827" s="1" t="s">
        <v>3587</v>
      </c>
    </row>
    <row r="4828" spans="1:1" ht="18.75" customHeight="1" x14ac:dyDescent="0.25">
      <c r="A4828" s="1" t="s">
        <v>3587</v>
      </c>
    </row>
    <row r="4829" spans="1:1" ht="18.75" customHeight="1" x14ac:dyDescent="0.25">
      <c r="A4829" s="1" t="s">
        <v>3587</v>
      </c>
    </row>
    <row r="4830" spans="1:1" ht="18.75" customHeight="1" x14ac:dyDescent="0.25">
      <c r="A4830" s="1" t="s">
        <v>3587</v>
      </c>
    </row>
    <row r="4831" spans="1:1" ht="18.75" customHeight="1" x14ac:dyDescent="0.25">
      <c r="A4831" s="1" t="s">
        <v>3587</v>
      </c>
    </row>
    <row r="4832" spans="1:1" ht="18.75" customHeight="1" x14ac:dyDescent="0.25">
      <c r="A4832" s="1" t="s">
        <v>3587</v>
      </c>
    </row>
    <row r="4833" spans="1:1" ht="18.75" customHeight="1" x14ac:dyDescent="0.25">
      <c r="A4833" s="1" t="s">
        <v>3587</v>
      </c>
    </row>
    <row r="4834" spans="1:1" ht="18.75" customHeight="1" x14ac:dyDescent="0.25">
      <c r="A4834" s="1" t="s">
        <v>3587</v>
      </c>
    </row>
    <row r="4835" spans="1:1" ht="18.75" customHeight="1" x14ac:dyDescent="0.25">
      <c r="A4835" s="1" t="s">
        <v>3587</v>
      </c>
    </row>
    <row r="4836" spans="1:1" ht="18.75" customHeight="1" x14ac:dyDescent="0.25">
      <c r="A4836" s="1" t="s">
        <v>3587</v>
      </c>
    </row>
    <row r="4837" spans="1:1" ht="18.75" customHeight="1" x14ac:dyDescent="0.25">
      <c r="A4837" s="1" t="s">
        <v>3587</v>
      </c>
    </row>
    <row r="4838" spans="1:1" ht="18.75" customHeight="1" x14ac:dyDescent="0.25">
      <c r="A4838" s="1" t="s">
        <v>3587</v>
      </c>
    </row>
    <row r="4839" spans="1:1" ht="18.75" customHeight="1" x14ac:dyDescent="0.25">
      <c r="A4839" s="1" t="s">
        <v>3587</v>
      </c>
    </row>
    <row r="4840" spans="1:1" ht="18.75" customHeight="1" x14ac:dyDescent="0.25">
      <c r="A4840" s="1" t="s">
        <v>3587</v>
      </c>
    </row>
    <row r="4841" spans="1:1" ht="18.75" customHeight="1" x14ac:dyDescent="0.25">
      <c r="A4841" s="1" t="s">
        <v>3587</v>
      </c>
    </row>
    <row r="4842" spans="1:1" ht="18.75" customHeight="1" x14ac:dyDescent="0.25">
      <c r="A4842" s="1" t="s">
        <v>3587</v>
      </c>
    </row>
    <row r="4843" spans="1:1" ht="18.75" customHeight="1" x14ac:dyDescent="0.25">
      <c r="A4843" s="1" t="s">
        <v>3587</v>
      </c>
    </row>
    <row r="4844" spans="1:1" ht="18.75" customHeight="1" x14ac:dyDescent="0.25">
      <c r="A4844" s="1" t="s">
        <v>3587</v>
      </c>
    </row>
    <row r="4845" spans="1:1" ht="18.75" customHeight="1" x14ac:dyDescent="0.25">
      <c r="A4845" s="1" t="s">
        <v>3587</v>
      </c>
    </row>
    <row r="4846" spans="1:1" ht="18.75" customHeight="1" x14ac:dyDescent="0.25">
      <c r="A4846" s="1" t="s">
        <v>3587</v>
      </c>
    </row>
    <row r="4847" spans="1:1" ht="18.75" customHeight="1" x14ac:dyDescent="0.25">
      <c r="A4847" s="1" t="s">
        <v>3587</v>
      </c>
    </row>
    <row r="4848" spans="1:1" ht="18.75" customHeight="1" x14ac:dyDescent="0.25">
      <c r="A4848" s="1" t="s">
        <v>3587</v>
      </c>
    </row>
    <row r="4849" spans="1:1" ht="18.75" customHeight="1" x14ac:dyDescent="0.25">
      <c r="A4849" s="1" t="s">
        <v>3587</v>
      </c>
    </row>
    <row r="4850" spans="1:1" ht="18.75" customHeight="1" x14ac:dyDescent="0.25">
      <c r="A4850" s="1" t="s">
        <v>3587</v>
      </c>
    </row>
    <row r="4851" spans="1:1" ht="18.75" customHeight="1" x14ac:dyDescent="0.25">
      <c r="A4851" s="1" t="s">
        <v>3587</v>
      </c>
    </row>
    <row r="4852" spans="1:1" ht="18.75" customHeight="1" x14ac:dyDescent="0.25">
      <c r="A4852" s="1" t="s">
        <v>3587</v>
      </c>
    </row>
    <row r="4853" spans="1:1" ht="18.75" customHeight="1" x14ac:dyDescent="0.25">
      <c r="A4853" s="1" t="s">
        <v>3587</v>
      </c>
    </row>
    <row r="4854" spans="1:1" ht="18.75" customHeight="1" x14ac:dyDescent="0.25">
      <c r="A4854" s="1" t="s">
        <v>3587</v>
      </c>
    </row>
    <row r="4855" spans="1:1" ht="18.75" customHeight="1" x14ac:dyDescent="0.25">
      <c r="A4855" s="1" t="s">
        <v>3587</v>
      </c>
    </row>
    <row r="4856" spans="1:1" ht="18.75" customHeight="1" x14ac:dyDescent="0.25">
      <c r="A4856" s="1" t="s">
        <v>3587</v>
      </c>
    </row>
    <row r="4857" spans="1:1" ht="18.75" customHeight="1" x14ac:dyDescent="0.25">
      <c r="A4857" s="1" t="s">
        <v>3587</v>
      </c>
    </row>
    <row r="4858" spans="1:1" ht="18.75" customHeight="1" x14ac:dyDescent="0.25">
      <c r="A4858" s="1" t="s">
        <v>3587</v>
      </c>
    </row>
    <row r="4859" spans="1:1" ht="18.75" customHeight="1" x14ac:dyDescent="0.25">
      <c r="A4859" s="1" t="s">
        <v>3587</v>
      </c>
    </row>
    <row r="4860" spans="1:1" ht="18.75" customHeight="1" x14ac:dyDescent="0.25">
      <c r="A4860" s="1" t="s">
        <v>3587</v>
      </c>
    </row>
    <row r="4861" spans="1:1" ht="18.75" customHeight="1" x14ac:dyDescent="0.25">
      <c r="A4861" s="1" t="s">
        <v>3587</v>
      </c>
    </row>
    <row r="4862" spans="1:1" ht="18.75" customHeight="1" x14ac:dyDescent="0.25">
      <c r="A4862" s="1" t="s">
        <v>3587</v>
      </c>
    </row>
    <row r="4863" spans="1:1" ht="18.75" customHeight="1" x14ac:dyDescent="0.25">
      <c r="A4863" s="1" t="s">
        <v>3587</v>
      </c>
    </row>
    <row r="4864" spans="1:1" ht="18.75" customHeight="1" x14ac:dyDescent="0.25">
      <c r="A4864" s="1" t="s">
        <v>3587</v>
      </c>
    </row>
    <row r="4865" spans="1:1" ht="18.75" customHeight="1" x14ac:dyDescent="0.25">
      <c r="A4865" s="1" t="s">
        <v>3587</v>
      </c>
    </row>
    <row r="4866" spans="1:1" ht="18.75" customHeight="1" x14ac:dyDescent="0.25">
      <c r="A4866" s="1" t="s">
        <v>3587</v>
      </c>
    </row>
    <row r="4867" spans="1:1" ht="18.75" customHeight="1" x14ac:dyDescent="0.25">
      <c r="A4867" s="1" t="s">
        <v>3587</v>
      </c>
    </row>
    <row r="4868" spans="1:1" ht="18.75" customHeight="1" x14ac:dyDescent="0.25">
      <c r="A4868" s="1" t="s">
        <v>3587</v>
      </c>
    </row>
    <row r="4869" spans="1:1" ht="18.75" customHeight="1" x14ac:dyDescent="0.25">
      <c r="A4869" s="1" t="s">
        <v>3587</v>
      </c>
    </row>
    <row r="4870" spans="1:1" ht="18.75" customHeight="1" x14ac:dyDescent="0.25">
      <c r="A4870" s="1" t="s">
        <v>3587</v>
      </c>
    </row>
    <row r="4871" spans="1:1" ht="18.75" customHeight="1" x14ac:dyDescent="0.25">
      <c r="A4871" s="1" t="s">
        <v>3587</v>
      </c>
    </row>
    <row r="4872" spans="1:1" ht="18.75" customHeight="1" x14ac:dyDescent="0.25">
      <c r="A4872" s="1" t="s">
        <v>3587</v>
      </c>
    </row>
    <row r="4873" spans="1:1" ht="18.75" customHeight="1" x14ac:dyDescent="0.25">
      <c r="A4873" s="1" t="s">
        <v>3587</v>
      </c>
    </row>
    <row r="4874" spans="1:1" ht="18.75" customHeight="1" x14ac:dyDescent="0.25">
      <c r="A4874" s="1" t="s">
        <v>3587</v>
      </c>
    </row>
    <row r="4875" spans="1:1" ht="18.75" customHeight="1" x14ac:dyDescent="0.25">
      <c r="A4875" s="1" t="s">
        <v>3587</v>
      </c>
    </row>
    <row r="4876" spans="1:1" ht="18.75" customHeight="1" x14ac:dyDescent="0.25">
      <c r="A4876" s="1" t="s">
        <v>3587</v>
      </c>
    </row>
    <row r="4877" spans="1:1" ht="18.75" customHeight="1" x14ac:dyDescent="0.25">
      <c r="A4877" s="1" t="s">
        <v>3587</v>
      </c>
    </row>
    <row r="4878" spans="1:1" ht="18.75" customHeight="1" x14ac:dyDescent="0.25">
      <c r="A4878" s="1" t="s">
        <v>3587</v>
      </c>
    </row>
    <row r="4879" spans="1:1" ht="18.75" customHeight="1" x14ac:dyDescent="0.25">
      <c r="A4879" s="1" t="s">
        <v>3587</v>
      </c>
    </row>
    <row r="4880" spans="1:1" ht="18.75" customHeight="1" x14ac:dyDescent="0.25">
      <c r="A4880" s="1" t="s">
        <v>3587</v>
      </c>
    </row>
    <row r="4881" spans="1:1" ht="18.75" customHeight="1" x14ac:dyDescent="0.25">
      <c r="A4881" s="1" t="s">
        <v>3587</v>
      </c>
    </row>
    <row r="4882" spans="1:1" ht="18.75" customHeight="1" x14ac:dyDescent="0.25">
      <c r="A4882" s="1" t="s">
        <v>3587</v>
      </c>
    </row>
    <row r="4883" spans="1:1" ht="18.75" customHeight="1" x14ac:dyDescent="0.25">
      <c r="A4883" s="1" t="s">
        <v>3587</v>
      </c>
    </row>
    <row r="4884" spans="1:1" ht="18.75" customHeight="1" x14ac:dyDescent="0.25">
      <c r="A4884" s="1" t="s">
        <v>3587</v>
      </c>
    </row>
    <row r="4885" spans="1:1" ht="18.75" customHeight="1" x14ac:dyDescent="0.25">
      <c r="A4885" s="1" t="s">
        <v>3587</v>
      </c>
    </row>
    <row r="4886" spans="1:1" ht="18.75" customHeight="1" x14ac:dyDescent="0.25">
      <c r="A4886" s="1" t="s">
        <v>3587</v>
      </c>
    </row>
    <row r="4887" spans="1:1" ht="18.75" customHeight="1" x14ac:dyDescent="0.25">
      <c r="A4887" s="1" t="s">
        <v>3587</v>
      </c>
    </row>
    <row r="4888" spans="1:1" ht="18.75" customHeight="1" x14ac:dyDescent="0.25">
      <c r="A4888" s="1" t="s">
        <v>3587</v>
      </c>
    </row>
    <row r="4889" spans="1:1" ht="18.75" customHeight="1" x14ac:dyDescent="0.25">
      <c r="A4889" s="1" t="s">
        <v>3587</v>
      </c>
    </row>
    <row r="4890" spans="1:1" ht="18.75" customHeight="1" x14ac:dyDescent="0.25">
      <c r="A4890" s="1" t="s">
        <v>3587</v>
      </c>
    </row>
    <row r="4891" spans="1:1" ht="18.75" customHeight="1" x14ac:dyDescent="0.25">
      <c r="A4891" s="1" t="s">
        <v>3587</v>
      </c>
    </row>
    <row r="4892" spans="1:1" ht="18.75" customHeight="1" x14ac:dyDescent="0.25">
      <c r="A4892" s="1" t="s">
        <v>3587</v>
      </c>
    </row>
    <row r="4893" spans="1:1" ht="18.75" customHeight="1" x14ac:dyDescent="0.25">
      <c r="A4893" s="1" t="s">
        <v>3587</v>
      </c>
    </row>
    <row r="4894" spans="1:1" ht="18.75" customHeight="1" x14ac:dyDescent="0.25">
      <c r="A4894" s="1" t="s">
        <v>3587</v>
      </c>
    </row>
    <row r="4895" spans="1:1" ht="18.75" customHeight="1" x14ac:dyDescent="0.25">
      <c r="A4895" s="1" t="s">
        <v>3587</v>
      </c>
    </row>
    <row r="4896" spans="1:1" ht="18.75" customHeight="1" x14ac:dyDescent="0.25">
      <c r="A4896" s="1" t="s">
        <v>3587</v>
      </c>
    </row>
    <row r="4897" spans="1:1" ht="18.75" customHeight="1" x14ac:dyDescent="0.25">
      <c r="A4897" s="1" t="s">
        <v>3587</v>
      </c>
    </row>
    <row r="4898" spans="1:1" ht="18.75" customHeight="1" x14ac:dyDescent="0.25">
      <c r="A4898" s="1" t="s">
        <v>3587</v>
      </c>
    </row>
    <row r="4899" spans="1:1" ht="18.75" customHeight="1" x14ac:dyDescent="0.25">
      <c r="A4899" s="1" t="s">
        <v>3587</v>
      </c>
    </row>
    <row r="4900" spans="1:1" ht="18.75" customHeight="1" x14ac:dyDescent="0.25">
      <c r="A4900" s="1" t="s">
        <v>3587</v>
      </c>
    </row>
    <row r="4901" spans="1:1" ht="18.75" customHeight="1" x14ac:dyDescent="0.25">
      <c r="A4901" s="1" t="s">
        <v>3587</v>
      </c>
    </row>
    <row r="4902" spans="1:1" ht="18.75" customHeight="1" x14ac:dyDescent="0.25">
      <c r="A4902" s="1" t="s">
        <v>3587</v>
      </c>
    </row>
    <row r="4903" spans="1:1" ht="18.75" customHeight="1" x14ac:dyDescent="0.25">
      <c r="A4903" s="1" t="s">
        <v>3587</v>
      </c>
    </row>
    <row r="4904" spans="1:1" ht="18.75" customHeight="1" x14ac:dyDescent="0.25">
      <c r="A4904" s="1" t="s">
        <v>3587</v>
      </c>
    </row>
    <row r="4905" spans="1:1" ht="18.75" customHeight="1" x14ac:dyDescent="0.25">
      <c r="A4905" s="1" t="s">
        <v>3587</v>
      </c>
    </row>
    <row r="4906" spans="1:1" ht="18.75" customHeight="1" x14ac:dyDescent="0.25">
      <c r="A4906" s="1" t="s">
        <v>3587</v>
      </c>
    </row>
    <row r="4907" spans="1:1" ht="18.75" customHeight="1" x14ac:dyDescent="0.25">
      <c r="A4907" s="1" t="s">
        <v>3587</v>
      </c>
    </row>
    <row r="4908" spans="1:1" ht="18.75" customHeight="1" x14ac:dyDescent="0.25">
      <c r="A4908" s="1" t="s">
        <v>3587</v>
      </c>
    </row>
    <row r="4909" spans="1:1" ht="18.75" customHeight="1" x14ac:dyDescent="0.25">
      <c r="A4909" s="1" t="s">
        <v>3587</v>
      </c>
    </row>
    <row r="4910" spans="1:1" ht="18.75" customHeight="1" x14ac:dyDescent="0.25">
      <c r="A4910" s="1" t="s">
        <v>3587</v>
      </c>
    </row>
    <row r="4911" spans="1:1" ht="18.75" customHeight="1" x14ac:dyDescent="0.25">
      <c r="A4911" s="1" t="s">
        <v>3587</v>
      </c>
    </row>
    <row r="4912" spans="1:1" ht="18.75" customHeight="1" x14ac:dyDescent="0.25">
      <c r="A4912" s="1" t="s">
        <v>3587</v>
      </c>
    </row>
    <row r="4913" spans="1:1" ht="18.75" customHeight="1" x14ac:dyDescent="0.25">
      <c r="A4913" s="1" t="s">
        <v>3587</v>
      </c>
    </row>
    <row r="4914" spans="1:1" ht="18.75" customHeight="1" x14ac:dyDescent="0.25">
      <c r="A4914" s="1" t="s">
        <v>3587</v>
      </c>
    </row>
    <row r="4915" spans="1:1" ht="18.75" customHeight="1" x14ac:dyDescent="0.25">
      <c r="A4915" s="1" t="s">
        <v>3587</v>
      </c>
    </row>
    <row r="4916" spans="1:1" ht="18.75" customHeight="1" x14ac:dyDescent="0.25">
      <c r="A4916" s="1" t="s">
        <v>3587</v>
      </c>
    </row>
    <row r="4917" spans="1:1" ht="18.75" customHeight="1" x14ac:dyDescent="0.25">
      <c r="A4917" s="1" t="s">
        <v>3587</v>
      </c>
    </row>
    <row r="4918" spans="1:1" ht="18.75" customHeight="1" x14ac:dyDescent="0.25">
      <c r="A4918" s="1" t="s">
        <v>3587</v>
      </c>
    </row>
    <row r="4919" spans="1:1" ht="18.75" customHeight="1" x14ac:dyDescent="0.25">
      <c r="A4919" s="1" t="s">
        <v>3587</v>
      </c>
    </row>
    <row r="4920" spans="1:1" ht="18.75" customHeight="1" x14ac:dyDescent="0.25">
      <c r="A4920" s="1" t="s">
        <v>3587</v>
      </c>
    </row>
    <row r="4921" spans="1:1" ht="18.75" customHeight="1" x14ac:dyDescent="0.25">
      <c r="A4921" s="1" t="s">
        <v>3587</v>
      </c>
    </row>
    <row r="4922" spans="1:1" ht="18.75" customHeight="1" x14ac:dyDescent="0.25">
      <c r="A4922" s="1" t="s">
        <v>3587</v>
      </c>
    </row>
    <row r="4923" spans="1:1" ht="18.75" customHeight="1" x14ac:dyDescent="0.25">
      <c r="A4923" s="1" t="s">
        <v>3587</v>
      </c>
    </row>
    <row r="4924" spans="1:1" ht="18.75" customHeight="1" x14ac:dyDescent="0.25">
      <c r="A4924" s="1" t="s">
        <v>3587</v>
      </c>
    </row>
    <row r="4925" spans="1:1" ht="18.75" customHeight="1" x14ac:dyDescent="0.25">
      <c r="A4925" s="1" t="s">
        <v>3587</v>
      </c>
    </row>
    <row r="4926" spans="1:1" ht="18.75" customHeight="1" x14ac:dyDescent="0.25">
      <c r="A4926" s="1" t="s">
        <v>3587</v>
      </c>
    </row>
    <row r="4927" spans="1:1" ht="18.75" customHeight="1" x14ac:dyDescent="0.25">
      <c r="A4927" s="1" t="s">
        <v>3587</v>
      </c>
    </row>
    <row r="4928" spans="1:1" ht="18.75" customHeight="1" x14ac:dyDescent="0.25">
      <c r="A4928" s="1" t="s">
        <v>3587</v>
      </c>
    </row>
    <row r="4929" spans="1:1" ht="18.75" customHeight="1" x14ac:dyDescent="0.25">
      <c r="A4929" s="1" t="s">
        <v>3587</v>
      </c>
    </row>
    <row r="4930" spans="1:1" ht="18.75" customHeight="1" x14ac:dyDescent="0.25">
      <c r="A4930" s="1" t="s">
        <v>3587</v>
      </c>
    </row>
    <row r="4931" spans="1:1" ht="18.75" customHeight="1" x14ac:dyDescent="0.25">
      <c r="A4931" s="1" t="s">
        <v>3587</v>
      </c>
    </row>
    <row r="4932" spans="1:1" ht="18.75" customHeight="1" x14ac:dyDescent="0.25">
      <c r="A4932" s="1" t="s">
        <v>3587</v>
      </c>
    </row>
    <row r="4933" spans="1:1" ht="18.75" customHeight="1" x14ac:dyDescent="0.25">
      <c r="A4933" s="1" t="s">
        <v>3587</v>
      </c>
    </row>
    <row r="4934" spans="1:1" ht="18.75" customHeight="1" x14ac:dyDescent="0.25">
      <c r="A4934" s="1" t="s">
        <v>3587</v>
      </c>
    </row>
    <row r="4935" spans="1:1" ht="18.75" customHeight="1" x14ac:dyDescent="0.25">
      <c r="A4935" s="1" t="s">
        <v>3587</v>
      </c>
    </row>
    <row r="4936" spans="1:1" ht="18.75" customHeight="1" x14ac:dyDescent="0.25">
      <c r="A4936" s="1" t="s">
        <v>3587</v>
      </c>
    </row>
    <row r="4937" spans="1:1" ht="18.75" customHeight="1" x14ac:dyDescent="0.25">
      <c r="A4937" s="1" t="s">
        <v>3587</v>
      </c>
    </row>
    <row r="4938" spans="1:1" ht="18.75" customHeight="1" x14ac:dyDescent="0.25">
      <c r="A4938" s="1" t="s">
        <v>3587</v>
      </c>
    </row>
    <row r="4939" spans="1:1" ht="18.75" customHeight="1" x14ac:dyDescent="0.25">
      <c r="A4939" s="1" t="s">
        <v>3587</v>
      </c>
    </row>
    <row r="4940" spans="1:1" ht="18.75" customHeight="1" x14ac:dyDescent="0.25">
      <c r="A4940" s="1" t="s">
        <v>3587</v>
      </c>
    </row>
    <row r="4941" spans="1:1" ht="18.75" customHeight="1" x14ac:dyDescent="0.25">
      <c r="A4941" s="1" t="s">
        <v>3587</v>
      </c>
    </row>
    <row r="4942" spans="1:1" ht="18.75" customHeight="1" x14ac:dyDescent="0.25">
      <c r="A4942" s="1" t="s">
        <v>3587</v>
      </c>
    </row>
    <row r="4943" spans="1:1" ht="18.75" customHeight="1" x14ac:dyDescent="0.25">
      <c r="A4943" s="1" t="s">
        <v>3587</v>
      </c>
    </row>
    <row r="4944" spans="1:1" ht="18.75" customHeight="1" x14ac:dyDescent="0.25">
      <c r="A4944" s="1" t="s">
        <v>3587</v>
      </c>
    </row>
    <row r="4945" spans="1:1" ht="18.75" customHeight="1" x14ac:dyDescent="0.25">
      <c r="A4945" s="1" t="s">
        <v>3587</v>
      </c>
    </row>
    <row r="4946" spans="1:1" ht="18.75" customHeight="1" x14ac:dyDescent="0.25">
      <c r="A4946" s="1" t="s">
        <v>3587</v>
      </c>
    </row>
    <row r="4947" spans="1:1" ht="18.75" customHeight="1" x14ac:dyDescent="0.25">
      <c r="A4947" s="1" t="s">
        <v>3587</v>
      </c>
    </row>
    <row r="4948" spans="1:1" ht="18.75" customHeight="1" x14ac:dyDescent="0.25">
      <c r="A4948" s="1" t="s">
        <v>3587</v>
      </c>
    </row>
    <row r="4949" spans="1:1" ht="18.75" customHeight="1" x14ac:dyDescent="0.25">
      <c r="A4949" s="1" t="s">
        <v>3587</v>
      </c>
    </row>
    <row r="4950" spans="1:1" ht="18.75" customHeight="1" x14ac:dyDescent="0.25">
      <c r="A4950" s="1" t="s">
        <v>3587</v>
      </c>
    </row>
    <row r="4951" spans="1:1" ht="18.75" customHeight="1" x14ac:dyDescent="0.25">
      <c r="A4951" s="1" t="s">
        <v>3587</v>
      </c>
    </row>
    <row r="4952" spans="1:1" ht="18.75" customHeight="1" x14ac:dyDescent="0.25">
      <c r="A4952" s="1" t="s">
        <v>3587</v>
      </c>
    </row>
    <row r="4953" spans="1:1" ht="18.75" customHeight="1" x14ac:dyDescent="0.25">
      <c r="A4953" s="1" t="s">
        <v>3587</v>
      </c>
    </row>
    <row r="4954" spans="1:1" ht="18.75" customHeight="1" x14ac:dyDescent="0.25">
      <c r="A4954" s="1" t="s">
        <v>3587</v>
      </c>
    </row>
    <row r="4955" spans="1:1" ht="18.75" customHeight="1" x14ac:dyDescent="0.25">
      <c r="A4955" s="1" t="s">
        <v>3587</v>
      </c>
    </row>
    <row r="4956" spans="1:1" ht="18.75" customHeight="1" x14ac:dyDescent="0.25">
      <c r="A4956" s="1" t="s">
        <v>3587</v>
      </c>
    </row>
    <row r="4957" spans="1:1" ht="18.75" customHeight="1" x14ac:dyDescent="0.25">
      <c r="A4957" s="1" t="s">
        <v>3587</v>
      </c>
    </row>
    <row r="4958" spans="1:1" ht="18.75" customHeight="1" x14ac:dyDescent="0.25">
      <c r="A4958" s="1" t="s">
        <v>3587</v>
      </c>
    </row>
    <row r="4959" spans="1:1" ht="18.75" customHeight="1" x14ac:dyDescent="0.25">
      <c r="A4959" s="1" t="s">
        <v>3587</v>
      </c>
    </row>
    <row r="4960" spans="1:1" ht="18.75" customHeight="1" x14ac:dyDescent="0.25">
      <c r="A4960" s="1" t="s">
        <v>3587</v>
      </c>
    </row>
    <row r="4961" spans="1:1" ht="18.75" customHeight="1" x14ac:dyDescent="0.25">
      <c r="A4961" s="1" t="s">
        <v>3587</v>
      </c>
    </row>
    <row r="4962" spans="1:1" ht="18.75" customHeight="1" x14ac:dyDescent="0.25">
      <c r="A4962" s="1" t="s">
        <v>3587</v>
      </c>
    </row>
    <row r="4963" spans="1:1" ht="18.75" customHeight="1" x14ac:dyDescent="0.25">
      <c r="A4963" s="1" t="s">
        <v>3587</v>
      </c>
    </row>
    <row r="4964" spans="1:1" ht="18.75" customHeight="1" x14ac:dyDescent="0.25">
      <c r="A4964" s="1" t="s">
        <v>3587</v>
      </c>
    </row>
    <row r="4965" spans="1:1" ht="18.75" customHeight="1" x14ac:dyDescent="0.25">
      <c r="A4965" s="1" t="s">
        <v>3587</v>
      </c>
    </row>
    <row r="4966" spans="1:1" ht="18.75" customHeight="1" x14ac:dyDescent="0.25">
      <c r="A4966" s="1" t="s">
        <v>3587</v>
      </c>
    </row>
    <row r="4967" spans="1:1" ht="18.75" customHeight="1" x14ac:dyDescent="0.25">
      <c r="A4967" s="1" t="s">
        <v>3587</v>
      </c>
    </row>
    <row r="4968" spans="1:1" ht="18.75" customHeight="1" x14ac:dyDescent="0.25">
      <c r="A4968" s="1" t="s">
        <v>3587</v>
      </c>
    </row>
    <row r="4969" spans="1:1" ht="18.75" customHeight="1" x14ac:dyDescent="0.25">
      <c r="A4969" s="1" t="s">
        <v>3587</v>
      </c>
    </row>
    <row r="4970" spans="1:1" ht="18.75" customHeight="1" x14ac:dyDescent="0.25">
      <c r="A4970" s="1" t="s">
        <v>3587</v>
      </c>
    </row>
    <row r="4971" spans="1:1" ht="18.75" customHeight="1" x14ac:dyDescent="0.25">
      <c r="A4971" s="1" t="s">
        <v>3587</v>
      </c>
    </row>
    <row r="4972" spans="1:1" ht="18.75" customHeight="1" x14ac:dyDescent="0.25">
      <c r="A4972" s="1" t="s">
        <v>3587</v>
      </c>
    </row>
    <row r="4973" spans="1:1" ht="18.75" customHeight="1" x14ac:dyDescent="0.25">
      <c r="A4973" s="1" t="s">
        <v>3587</v>
      </c>
    </row>
    <row r="4974" spans="1:1" ht="18.75" customHeight="1" x14ac:dyDescent="0.25">
      <c r="A4974" s="1" t="s">
        <v>3587</v>
      </c>
    </row>
    <row r="4975" spans="1:1" ht="18.75" customHeight="1" x14ac:dyDescent="0.25">
      <c r="A4975" s="1" t="s">
        <v>3587</v>
      </c>
    </row>
    <row r="4976" spans="1:1" ht="18.75" customHeight="1" x14ac:dyDescent="0.25">
      <c r="A4976" s="1" t="s">
        <v>3587</v>
      </c>
    </row>
    <row r="4977" spans="1:1" ht="18.75" customHeight="1" x14ac:dyDescent="0.25">
      <c r="A4977" s="1" t="s">
        <v>3587</v>
      </c>
    </row>
    <row r="4978" spans="1:1" ht="18.75" customHeight="1" x14ac:dyDescent="0.25">
      <c r="A4978" s="1" t="s">
        <v>3587</v>
      </c>
    </row>
    <row r="4979" spans="1:1" ht="18.75" customHeight="1" x14ac:dyDescent="0.25">
      <c r="A4979" s="1" t="s">
        <v>3587</v>
      </c>
    </row>
    <row r="4980" spans="1:1" ht="18.75" customHeight="1" x14ac:dyDescent="0.25">
      <c r="A4980" s="1" t="s">
        <v>3587</v>
      </c>
    </row>
    <row r="4981" spans="1:1" ht="18.75" customHeight="1" x14ac:dyDescent="0.25">
      <c r="A4981" s="1" t="s">
        <v>3587</v>
      </c>
    </row>
    <row r="4982" spans="1:1" ht="18.75" customHeight="1" x14ac:dyDescent="0.25">
      <c r="A4982" s="1" t="s">
        <v>3587</v>
      </c>
    </row>
    <row r="4983" spans="1:1" ht="18.75" customHeight="1" x14ac:dyDescent="0.25">
      <c r="A4983" s="1" t="s">
        <v>3587</v>
      </c>
    </row>
    <row r="4984" spans="1:1" ht="18.75" customHeight="1" x14ac:dyDescent="0.25">
      <c r="A4984" s="1" t="s">
        <v>3587</v>
      </c>
    </row>
    <row r="4985" spans="1:1" ht="18.75" customHeight="1" x14ac:dyDescent="0.25">
      <c r="A4985" s="1" t="s">
        <v>3587</v>
      </c>
    </row>
    <row r="4986" spans="1:1" ht="18.75" customHeight="1" x14ac:dyDescent="0.25">
      <c r="A4986" s="1" t="s">
        <v>3587</v>
      </c>
    </row>
    <row r="4987" spans="1:1" ht="18.75" customHeight="1" x14ac:dyDescent="0.25">
      <c r="A4987" s="1" t="s">
        <v>3587</v>
      </c>
    </row>
    <row r="4988" spans="1:1" ht="18.75" customHeight="1" x14ac:dyDescent="0.25">
      <c r="A4988" s="1" t="s">
        <v>3587</v>
      </c>
    </row>
    <row r="4989" spans="1:1" ht="18.75" customHeight="1" x14ac:dyDescent="0.25">
      <c r="A4989" s="1" t="s">
        <v>3587</v>
      </c>
    </row>
    <row r="4990" spans="1:1" ht="18.75" customHeight="1" x14ac:dyDescent="0.25">
      <c r="A4990" s="1" t="s">
        <v>3587</v>
      </c>
    </row>
    <row r="4991" spans="1:1" ht="18.75" customHeight="1" x14ac:dyDescent="0.25">
      <c r="A4991" s="1" t="s">
        <v>3587</v>
      </c>
    </row>
    <row r="4992" spans="1:1" ht="18.75" customHeight="1" x14ac:dyDescent="0.25">
      <c r="A4992" s="1" t="s">
        <v>3587</v>
      </c>
    </row>
    <row r="4993" spans="1:1" ht="18.75" customHeight="1" x14ac:dyDescent="0.25">
      <c r="A4993" s="1" t="s">
        <v>3587</v>
      </c>
    </row>
    <row r="4994" spans="1:1" ht="18.75" customHeight="1" x14ac:dyDescent="0.25">
      <c r="A4994" s="1" t="s">
        <v>3587</v>
      </c>
    </row>
    <row r="4995" spans="1:1" ht="18.75" customHeight="1" x14ac:dyDescent="0.25">
      <c r="A4995" s="1" t="s">
        <v>3587</v>
      </c>
    </row>
    <row r="4996" spans="1:1" ht="18.75" customHeight="1" x14ac:dyDescent="0.25">
      <c r="A4996" s="1" t="s">
        <v>3587</v>
      </c>
    </row>
    <row r="4997" spans="1:1" ht="18.75" customHeight="1" x14ac:dyDescent="0.25">
      <c r="A4997" s="1" t="s">
        <v>3587</v>
      </c>
    </row>
    <row r="4998" spans="1:1" ht="18.75" customHeight="1" x14ac:dyDescent="0.25">
      <c r="A4998" s="1" t="s">
        <v>3587</v>
      </c>
    </row>
    <row r="4999" spans="1:1" ht="18.75" customHeight="1" x14ac:dyDescent="0.25">
      <c r="A4999" s="1" t="s">
        <v>3587</v>
      </c>
    </row>
    <row r="5000" spans="1:1" ht="18.75" customHeight="1" x14ac:dyDescent="0.25">
      <c r="A5000" s="1" t="s">
        <v>3587</v>
      </c>
    </row>
    <row r="5001" spans="1:1" ht="18.75" customHeight="1" x14ac:dyDescent="0.25">
      <c r="A5001" s="1" t="s">
        <v>3587</v>
      </c>
    </row>
    <row r="5002" spans="1:1" ht="18.75" customHeight="1" x14ac:dyDescent="0.25">
      <c r="A5002" s="1" t="s">
        <v>3587</v>
      </c>
    </row>
    <row r="5003" spans="1:1" ht="18.75" customHeight="1" x14ac:dyDescent="0.25">
      <c r="A5003" s="1" t="s">
        <v>3587</v>
      </c>
    </row>
    <row r="5004" spans="1:1" ht="18.75" customHeight="1" x14ac:dyDescent="0.25">
      <c r="A5004" s="1" t="s">
        <v>3587</v>
      </c>
    </row>
    <row r="5005" spans="1:1" ht="18.75" customHeight="1" x14ac:dyDescent="0.25">
      <c r="A5005" s="1" t="s">
        <v>3587</v>
      </c>
    </row>
    <row r="5006" spans="1:1" ht="18.75" customHeight="1" x14ac:dyDescent="0.25">
      <c r="A5006" s="1" t="s">
        <v>3587</v>
      </c>
    </row>
    <row r="5007" spans="1:1" ht="18.75" customHeight="1" x14ac:dyDescent="0.25">
      <c r="A5007" s="1" t="s">
        <v>3587</v>
      </c>
    </row>
    <row r="5008" spans="1:1" ht="18.75" customHeight="1" x14ac:dyDescent="0.25">
      <c r="A5008" s="1" t="s">
        <v>3587</v>
      </c>
    </row>
    <row r="5009" spans="1:1" ht="18.75" customHeight="1" x14ac:dyDescent="0.25">
      <c r="A5009" s="1" t="s">
        <v>3587</v>
      </c>
    </row>
    <row r="5010" spans="1:1" ht="18.75" customHeight="1" x14ac:dyDescent="0.25">
      <c r="A5010" s="1" t="s">
        <v>3587</v>
      </c>
    </row>
    <row r="5011" spans="1:1" ht="18.75" customHeight="1" x14ac:dyDescent="0.25">
      <c r="A5011" s="1" t="s">
        <v>3587</v>
      </c>
    </row>
    <row r="5012" spans="1:1" ht="18.75" customHeight="1" x14ac:dyDescent="0.25">
      <c r="A5012" s="1" t="s">
        <v>3587</v>
      </c>
    </row>
    <row r="5013" spans="1:1" ht="18.75" customHeight="1" x14ac:dyDescent="0.25">
      <c r="A5013" s="1" t="s">
        <v>3587</v>
      </c>
    </row>
    <row r="5014" spans="1:1" ht="18.75" customHeight="1" x14ac:dyDescent="0.25">
      <c r="A5014" s="1" t="s">
        <v>3587</v>
      </c>
    </row>
    <row r="5015" spans="1:1" ht="18.75" customHeight="1" x14ac:dyDescent="0.25">
      <c r="A5015" s="1" t="s">
        <v>3587</v>
      </c>
    </row>
    <row r="5016" spans="1:1" ht="18.75" customHeight="1" x14ac:dyDescent="0.25">
      <c r="A5016" s="1" t="s">
        <v>3587</v>
      </c>
    </row>
    <row r="5017" spans="1:1" ht="18.75" customHeight="1" x14ac:dyDescent="0.25">
      <c r="A5017" s="1" t="s">
        <v>3587</v>
      </c>
    </row>
    <row r="5018" spans="1:1" ht="18.75" customHeight="1" x14ac:dyDescent="0.25">
      <c r="A5018" s="1" t="s">
        <v>3587</v>
      </c>
    </row>
    <row r="5019" spans="1:1" ht="18.75" customHeight="1" x14ac:dyDescent="0.25">
      <c r="A5019" s="1" t="s">
        <v>3587</v>
      </c>
    </row>
    <row r="5020" spans="1:1" ht="18.75" customHeight="1" x14ac:dyDescent="0.25">
      <c r="A5020" s="1" t="s">
        <v>3587</v>
      </c>
    </row>
    <row r="5021" spans="1:1" ht="18.75" customHeight="1" x14ac:dyDescent="0.25">
      <c r="A5021" s="1" t="s">
        <v>3587</v>
      </c>
    </row>
    <row r="5022" spans="1:1" ht="18.75" customHeight="1" x14ac:dyDescent="0.25">
      <c r="A5022" s="1" t="s">
        <v>3587</v>
      </c>
    </row>
    <row r="5023" spans="1:1" ht="18.75" customHeight="1" x14ac:dyDescent="0.25">
      <c r="A5023" s="1" t="s">
        <v>3587</v>
      </c>
    </row>
    <row r="5024" spans="1:1" ht="18.75" customHeight="1" x14ac:dyDescent="0.25">
      <c r="A5024" s="1" t="s">
        <v>3587</v>
      </c>
    </row>
    <row r="5025" spans="1:1" ht="18.75" customHeight="1" x14ac:dyDescent="0.25">
      <c r="A5025" s="1" t="s">
        <v>3587</v>
      </c>
    </row>
    <row r="5026" spans="1:1" ht="18.75" customHeight="1" x14ac:dyDescent="0.25">
      <c r="A5026" s="1" t="s">
        <v>3587</v>
      </c>
    </row>
    <row r="5027" spans="1:1" ht="18.75" customHeight="1" x14ac:dyDescent="0.25">
      <c r="A5027" s="1" t="s">
        <v>3587</v>
      </c>
    </row>
    <row r="5028" spans="1:1" ht="18.75" customHeight="1" x14ac:dyDescent="0.25">
      <c r="A5028" s="1" t="s">
        <v>3587</v>
      </c>
    </row>
    <row r="5029" spans="1:1" ht="18.75" customHeight="1" x14ac:dyDescent="0.25">
      <c r="A5029" s="1" t="s">
        <v>3587</v>
      </c>
    </row>
    <row r="5030" spans="1:1" ht="18.75" customHeight="1" x14ac:dyDescent="0.25">
      <c r="A5030" s="1" t="s">
        <v>3587</v>
      </c>
    </row>
    <row r="5031" spans="1:1" ht="18.75" customHeight="1" x14ac:dyDescent="0.25">
      <c r="A5031" s="1" t="s">
        <v>3587</v>
      </c>
    </row>
    <row r="5032" spans="1:1" ht="18.75" customHeight="1" x14ac:dyDescent="0.25">
      <c r="A5032" s="1" t="s">
        <v>3587</v>
      </c>
    </row>
    <row r="5033" spans="1:1" ht="18.75" customHeight="1" x14ac:dyDescent="0.25">
      <c r="A5033" s="1" t="s">
        <v>3587</v>
      </c>
    </row>
    <row r="5034" spans="1:1" ht="18.75" customHeight="1" x14ac:dyDescent="0.25">
      <c r="A5034" s="1" t="s">
        <v>3587</v>
      </c>
    </row>
    <row r="5035" spans="1:1" ht="18.75" customHeight="1" x14ac:dyDescent="0.25">
      <c r="A5035" s="1" t="s">
        <v>3587</v>
      </c>
    </row>
    <row r="5036" spans="1:1" ht="18.75" customHeight="1" x14ac:dyDescent="0.25">
      <c r="A5036" s="1" t="s">
        <v>3587</v>
      </c>
    </row>
    <row r="5037" spans="1:1" ht="18.75" customHeight="1" x14ac:dyDescent="0.25">
      <c r="A5037" s="1" t="s">
        <v>3587</v>
      </c>
    </row>
    <row r="5038" spans="1:1" ht="18.75" customHeight="1" x14ac:dyDescent="0.25">
      <c r="A5038" s="1" t="s">
        <v>3587</v>
      </c>
    </row>
    <row r="5039" spans="1:1" ht="18.75" customHeight="1" x14ac:dyDescent="0.25">
      <c r="A5039" s="1" t="s">
        <v>3587</v>
      </c>
    </row>
    <row r="5040" spans="1:1" ht="18.75" customHeight="1" x14ac:dyDescent="0.25">
      <c r="A5040" s="1" t="s">
        <v>3587</v>
      </c>
    </row>
    <row r="5041" spans="1:1" ht="18.75" customHeight="1" x14ac:dyDescent="0.25">
      <c r="A5041" s="1" t="s">
        <v>3587</v>
      </c>
    </row>
    <row r="5042" spans="1:1" ht="18.75" customHeight="1" x14ac:dyDescent="0.25">
      <c r="A5042" s="1" t="s">
        <v>3587</v>
      </c>
    </row>
    <row r="5043" spans="1:1" ht="18.75" customHeight="1" x14ac:dyDescent="0.25">
      <c r="A5043" s="1" t="s">
        <v>3587</v>
      </c>
    </row>
    <row r="5044" spans="1:1" ht="18.75" customHeight="1" x14ac:dyDescent="0.25">
      <c r="A5044" s="1" t="s">
        <v>3587</v>
      </c>
    </row>
    <row r="5045" spans="1:1" ht="18.75" customHeight="1" x14ac:dyDescent="0.25">
      <c r="A5045" s="1" t="s">
        <v>3587</v>
      </c>
    </row>
    <row r="5046" spans="1:1" ht="18.75" customHeight="1" x14ac:dyDescent="0.25">
      <c r="A5046" s="1" t="s">
        <v>3587</v>
      </c>
    </row>
    <row r="5047" spans="1:1" ht="18.75" customHeight="1" x14ac:dyDescent="0.25">
      <c r="A5047" s="1" t="s">
        <v>3587</v>
      </c>
    </row>
    <row r="5048" spans="1:1" ht="18.75" customHeight="1" x14ac:dyDescent="0.25">
      <c r="A5048" s="1" t="s">
        <v>3587</v>
      </c>
    </row>
    <row r="5049" spans="1:1" ht="18.75" customHeight="1" x14ac:dyDescent="0.25">
      <c r="A5049" s="1" t="s">
        <v>3587</v>
      </c>
    </row>
    <row r="5050" spans="1:1" ht="18.75" customHeight="1" x14ac:dyDescent="0.25">
      <c r="A5050" s="1" t="s">
        <v>3587</v>
      </c>
    </row>
    <row r="5051" spans="1:1" ht="18.75" customHeight="1" x14ac:dyDescent="0.25">
      <c r="A5051" s="1" t="s">
        <v>3587</v>
      </c>
    </row>
    <row r="5052" spans="1:1" ht="18.75" customHeight="1" x14ac:dyDescent="0.25">
      <c r="A5052" s="1" t="s">
        <v>3587</v>
      </c>
    </row>
    <row r="5053" spans="1:1" ht="18.75" customHeight="1" x14ac:dyDescent="0.25">
      <c r="A5053" s="1" t="s">
        <v>3587</v>
      </c>
    </row>
    <row r="5054" spans="1:1" ht="18.75" customHeight="1" x14ac:dyDescent="0.25">
      <c r="A5054" s="1" t="s">
        <v>3587</v>
      </c>
    </row>
    <row r="5055" spans="1:1" ht="18.75" customHeight="1" x14ac:dyDescent="0.25">
      <c r="A5055" s="1" t="s">
        <v>3587</v>
      </c>
    </row>
    <row r="5056" spans="1:1" ht="18.75" customHeight="1" x14ac:dyDescent="0.25">
      <c r="A5056" s="1" t="s">
        <v>3587</v>
      </c>
    </row>
    <row r="5057" spans="1:1" ht="18.75" customHeight="1" x14ac:dyDescent="0.25">
      <c r="A5057" s="1" t="s">
        <v>3587</v>
      </c>
    </row>
    <row r="5058" spans="1:1" ht="18.75" customHeight="1" x14ac:dyDescent="0.25">
      <c r="A5058" s="1" t="s">
        <v>3587</v>
      </c>
    </row>
    <row r="5059" spans="1:1" ht="18.75" customHeight="1" x14ac:dyDescent="0.25">
      <c r="A5059" s="1" t="s">
        <v>3587</v>
      </c>
    </row>
    <row r="5060" spans="1:1" ht="18.75" customHeight="1" x14ac:dyDescent="0.25">
      <c r="A5060" s="1" t="s">
        <v>3587</v>
      </c>
    </row>
    <row r="5061" spans="1:1" ht="18.75" customHeight="1" x14ac:dyDescent="0.25">
      <c r="A5061" s="1" t="s">
        <v>3587</v>
      </c>
    </row>
    <row r="5062" spans="1:1" ht="18.75" customHeight="1" x14ac:dyDescent="0.25">
      <c r="A5062" s="1" t="s">
        <v>3587</v>
      </c>
    </row>
    <row r="5063" spans="1:1" ht="18.75" customHeight="1" x14ac:dyDescent="0.25">
      <c r="A5063" s="1" t="s">
        <v>3587</v>
      </c>
    </row>
    <row r="5064" spans="1:1" ht="18.75" customHeight="1" x14ac:dyDescent="0.25">
      <c r="A5064" s="1" t="s">
        <v>3587</v>
      </c>
    </row>
    <row r="5065" spans="1:1" ht="18.75" customHeight="1" x14ac:dyDescent="0.25">
      <c r="A5065" s="1" t="s">
        <v>3587</v>
      </c>
    </row>
    <row r="5066" spans="1:1" ht="18.75" customHeight="1" x14ac:dyDescent="0.25">
      <c r="A5066" s="1" t="s">
        <v>3587</v>
      </c>
    </row>
    <row r="5067" spans="1:1" ht="18.75" customHeight="1" x14ac:dyDescent="0.25">
      <c r="A5067" s="1" t="s">
        <v>3587</v>
      </c>
    </row>
    <row r="5068" spans="1:1" ht="18.75" customHeight="1" x14ac:dyDescent="0.25">
      <c r="A5068" s="1" t="s">
        <v>3587</v>
      </c>
    </row>
    <row r="5069" spans="1:1" ht="18.75" customHeight="1" x14ac:dyDescent="0.25">
      <c r="A5069" s="1" t="s">
        <v>3587</v>
      </c>
    </row>
    <row r="5070" spans="1:1" ht="18.75" customHeight="1" x14ac:dyDescent="0.25">
      <c r="A5070" s="1" t="s">
        <v>3587</v>
      </c>
    </row>
    <row r="5071" spans="1:1" ht="18.75" customHeight="1" x14ac:dyDescent="0.25">
      <c r="A5071" s="1" t="s">
        <v>3587</v>
      </c>
    </row>
    <row r="5072" spans="1:1" ht="18.75" customHeight="1" x14ac:dyDescent="0.25">
      <c r="A5072" s="1" t="s">
        <v>3587</v>
      </c>
    </row>
    <row r="5073" spans="1:1" ht="18.75" customHeight="1" x14ac:dyDescent="0.25">
      <c r="A5073" s="1" t="s">
        <v>3587</v>
      </c>
    </row>
    <row r="5074" spans="1:1" ht="18.75" customHeight="1" x14ac:dyDescent="0.25">
      <c r="A5074" s="1" t="s">
        <v>3587</v>
      </c>
    </row>
    <row r="5075" spans="1:1" ht="18.75" customHeight="1" x14ac:dyDescent="0.25">
      <c r="A5075" s="1" t="s">
        <v>3587</v>
      </c>
    </row>
    <row r="5076" spans="1:1" ht="18.75" customHeight="1" x14ac:dyDescent="0.25">
      <c r="A5076" s="1" t="s">
        <v>3587</v>
      </c>
    </row>
    <row r="5077" spans="1:1" ht="18.75" customHeight="1" x14ac:dyDescent="0.25">
      <c r="A5077" s="1" t="s">
        <v>3587</v>
      </c>
    </row>
    <row r="5078" spans="1:1" ht="18.75" customHeight="1" x14ac:dyDescent="0.25">
      <c r="A5078" s="1" t="s">
        <v>3587</v>
      </c>
    </row>
    <row r="5079" spans="1:1" ht="18.75" customHeight="1" x14ac:dyDescent="0.25">
      <c r="A5079" s="1" t="s">
        <v>3587</v>
      </c>
    </row>
    <row r="5080" spans="1:1" ht="18.75" customHeight="1" x14ac:dyDescent="0.25">
      <c r="A5080" s="1" t="s">
        <v>3587</v>
      </c>
    </row>
    <row r="5081" spans="1:1" ht="18.75" customHeight="1" x14ac:dyDescent="0.25">
      <c r="A5081" s="1" t="s">
        <v>3587</v>
      </c>
    </row>
    <row r="5082" spans="1:1" ht="18.75" customHeight="1" x14ac:dyDescent="0.25">
      <c r="A5082" s="1" t="s">
        <v>3587</v>
      </c>
    </row>
    <row r="5083" spans="1:1" ht="18.75" customHeight="1" x14ac:dyDescent="0.25">
      <c r="A5083" s="1" t="s">
        <v>3587</v>
      </c>
    </row>
    <row r="5084" spans="1:1" ht="18.75" customHeight="1" x14ac:dyDescent="0.25">
      <c r="A5084" s="1" t="s">
        <v>3587</v>
      </c>
    </row>
    <row r="5085" spans="1:1" ht="18.75" customHeight="1" x14ac:dyDescent="0.25">
      <c r="A5085" s="1" t="s">
        <v>3587</v>
      </c>
    </row>
    <row r="5086" spans="1:1" ht="18.75" customHeight="1" x14ac:dyDescent="0.25">
      <c r="A5086" s="1" t="s">
        <v>3587</v>
      </c>
    </row>
    <row r="5087" spans="1:1" ht="18.75" customHeight="1" x14ac:dyDescent="0.25">
      <c r="A5087" s="1" t="s">
        <v>3587</v>
      </c>
    </row>
    <row r="5088" spans="1:1" ht="18.75" customHeight="1" x14ac:dyDescent="0.25">
      <c r="A5088" s="1" t="s">
        <v>3587</v>
      </c>
    </row>
    <row r="5089" spans="1:1" ht="18.75" customHeight="1" x14ac:dyDescent="0.25">
      <c r="A5089" s="1" t="s">
        <v>3587</v>
      </c>
    </row>
    <row r="5090" spans="1:1" ht="18.75" customHeight="1" x14ac:dyDescent="0.25">
      <c r="A5090" s="1" t="s">
        <v>3587</v>
      </c>
    </row>
    <row r="5091" spans="1:1" ht="18.75" customHeight="1" x14ac:dyDescent="0.25">
      <c r="A5091" s="1" t="s">
        <v>3587</v>
      </c>
    </row>
    <row r="5092" spans="1:1" ht="18.75" customHeight="1" x14ac:dyDescent="0.25">
      <c r="A5092" s="1" t="s">
        <v>3587</v>
      </c>
    </row>
    <row r="5093" spans="1:1" ht="18.75" customHeight="1" x14ac:dyDescent="0.25">
      <c r="A5093" s="1" t="s">
        <v>3587</v>
      </c>
    </row>
    <row r="5094" spans="1:1" ht="18.75" customHeight="1" x14ac:dyDescent="0.25">
      <c r="A5094" s="1" t="s">
        <v>3587</v>
      </c>
    </row>
    <row r="5095" spans="1:1" ht="18.75" customHeight="1" x14ac:dyDescent="0.25">
      <c r="A5095" s="1" t="s">
        <v>3587</v>
      </c>
    </row>
    <row r="5096" spans="1:1" ht="18.75" customHeight="1" x14ac:dyDescent="0.25">
      <c r="A5096" s="1" t="s">
        <v>3587</v>
      </c>
    </row>
    <row r="5097" spans="1:1" ht="18.75" customHeight="1" x14ac:dyDescent="0.25">
      <c r="A5097" s="1" t="s">
        <v>3587</v>
      </c>
    </row>
    <row r="5098" spans="1:1" ht="18.75" customHeight="1" x14ac:dyDescent="0.25">
      <c r="A5098" s="1" t="s">
        <v>3587</v>
      </c>
    </row>
    <row r="5099" spans="1:1" ht="18.75" customHeight="1" x14ac:dyDescent="0.25">
      <c r="A5099" s="1" t="s">
        <v>3587</v>
      </c>
    </row>
    <row r="5100" spans="1:1" ht="18.75" customHeight="1" x14ac:dyDescent="0.25">
      <c r="A5100" s="1" t="s">
        <v>3587</v>
      </c>
    </row>
    <row r="5101" spans="1:1" ht="18.75" customHeight="1" x14ac:dyDescent="0.25">
      <c r="A5101" s="1" t="s">
        <v>3587</v>
      </c>
    </row>
    <row r="5102" spans="1:1" ht="18.75" customHeight="1" x14ac:dyDescent="0.25">
      <c r="A5102" s="1" t="s">
        <v>3587</v>
      </c>
    </row>
    <row r="5103" spans="1:1" ht="18.75" customHeight="1" x14ac:dyDescent="0.25">
      <c r="A5103" s="1" t="s">
        <v>3587</v>
      </c>
    </row>
    <row r="5104" spans="1:1" ht="18.75" customHeight="1" x14ac:dyDescent="0.25">
      <c r="A5104" s="1" t="s">
        <v>3587</v>
      </c>
    </row>
    <row r="5105" spans="1:1" ht="18.75" customHeight="1" x14ac:dyDescent="0.25">
      <c r="A5105" s="1" t="s">
        <v>3587</v>
      </c>
    </row>
    <row r="5106" spans="1:1" ht="18.75" customHeight="1" x14ac:dyDescent="0.25">
      <c r="A5106" s="1" t="s">
        <v>3587</v>
      </c>
    </row>
    <row r="5107" spans="1:1" ht="18.75" customHeight="1" x14ac:dyDescent="0.25">
      <c r="A5107" s="1" t="s">
        <v>3587</v>
      </c>
    </row>
    <row r="5108" spans="1:1" ht="18.75" customHeight="1" x14ac:dyDescent="0.25">
      <c r="A5108" s="1" t="s">
        <v>3587</v>
      </c>
    </row>
    <row r="5109" spans="1:1" ht="18.75" customHeight="1" x14ac:dyDescent="0.25">
      <c r="A5109" s="1" t="s">
        <v>3587</v>
      </c>
    </row>
    <row r="5110" spans="1:1" ht="18.75" customHeight="1" x14ac:dyDescent="0.25">
      <c r="A5110" s="1" t="s">
        <v>3587</v>
      </c>
    </row>
    <row r="5111" spans="1:1" ht="18.75" customHeight="1" x14ac:dyDescent="0.25">
      <c r="A5111" s="1" t="s">
        <v>3587</v>
      </c>
    </row>
    <row r="5112" spans="1:1" ht="18.75" customHeight="1" x14ac:dyDescent="0.25">
      <c r="A5112" s="1" t="s">
        <v>3587</v>
      </c>
    </row>
    <row r="5113" spans="1:1" ht="18.75" customHeight="1" x14ac:dyDescent="0.25">
      <c r="A5113" s="1" t="s">
        <v>3587</v>
      </c>
    </row>
    <row r="5114" spans="1:1" ht="18.75" customHeight="1" x14ac:dyDescent="0.25">
      <c r="A5114" s="1" t="s">
        <v>3587</v>
      </c>
    </row>
    <row r="5115" spans="1:1" ht="18.75" customHeight="1" x14ac:dyDescent="0.25">
      <c r="A5115" s="1" t="s">
        <v>3587</v>
      </c>
    </row>
    <row r="5116" spans="1:1" ht="18.75" customHeight="1" x14ac:dyDescent="0.25">
      <c r="A5116" s="1" t="s">
        <v>3587</v>
      </c>
    </row>
    <row r="5117" spans="1:1" ht="18.75" customHeight="1" x14ac:dyDescent="0.25">
      <c r="A5117" s="1" t="s">
        <v>3587</v>
      </c>
    </row>
    <row r="5118" spans="1:1" ht="18.75" customHeight="1" x14ac:dyDescent="0.25">
      <c r="A5118" s="1" t="s">
        <v>3587</v>
      </c>
    </row>
    <row r="5119" spans="1:1" ht="18.75" customHeight="1" x14ac:dyDescent="0.25">
      <c r="A5119" s="1" t="s">
        <v>3587</v>
      </c>
    </row>
    <row r="5120" spans="1:1" ht="18.75" customHeight="1" x14ac:dyDescent="0.25">
      <c r="A5120" s="1" t="s">
        <v>3587</v>
      </c>
    </row>
    <row r="5121" spans="1:1" ht="18.75" customHeight="1" x14ac:dyDescent="0.25">
      <c r="A5121" s="1" t="s">
        <v>3587</v>
      </c>
    </row>
    <row r="5122" spans="1:1" ht="18.75" customHeight="1" x14ac:dyDescent="0.25">
      <c r="A5122" s="1" t="s">
        <v>3587</v>
      </c>
    </row>
    <row r="5123" spans="1:1" ht="18.75" customHeight="1" x14ac:dyDescent="0.25">
      <c r="A5123" s="1" t="s">
        <v>3587</v>
      </c>
    </row>
    <row r="5124" spans="1:1" ht="18.75" customHeight="1" x14ac:dyDescent="0.25">
      <c r="A5124" s="1" t="s">
        <v>3587</v>
      </c>
    </row>
    <row r="5125" spans="1:1" ht="18.75" customHeight="1" x14ac:dyDescent="0.25">
      <c r="A5125" s="1" t="s">
        <v>3587</v>
      </c>
    </row>
    <row r="5126" spans="1:1" ht="18.75" customHeight="1" x14ac:dyDescent="0.25">
      <c r="A5126" s="1" t="s">
        <v>3587</v>
      </c>
    </row>
    <row r="5127" spans="1:1" ht="18.75" customHeight="1" x14ac:dyDescent="0.25">
      <c r="A5127" s="1" t="s">
        <v>3587</v>
      </c>
    </row>
    <row r="5128" spans="1:1" ht="18.75" customHeight="1" x14ac:dyDescent="0.25">
      <c r="A5128" s="1" t="s">
        <v>3587</v>
      </c>
    </row>
    <row r="5129" spans="1:1" ht="18.75" customHeight="1" x14ac:dyDescent="0.25">
      <c r="A5129" s="1" t="s">
        <v>3587</v>
      </c>
    </row>
    <row r="5130" spans="1:1" ht="18.75" customHeight="1" x14ac:dyDescent="0.25">
      <c r="A5130" s="1" t="s">
        <v>3587</v>
      </c>
    </row>
    <row r="5131" spans="1:1" ht="18.75" customHeight="1" x14ac:dyDescent="0.25">
      <c r="A5131" s="1" t="s">
        <v>3587</v>
      </c>
    </row>
    <row r="5132" spans="1:1" ht="18.75" customHeight="1" x14ac:dyDescent="0.25">
      <c r="A5132" s="1" t="s">
        <v>3587</v>
      </c>
    </row>
    <row r="5133" spans="1:1" ht="18.75" customHeight="1" x14ac:dyDescent="0.25">
      <c r="A5133" s="1" t="s">
        <v>3587</v>
      </c>
    </row>
    <row r="5134" spans="1:1" ht="18.75" customHeight="1" x14ac:dyDescent="0.25">
      <c r="A5134" s="1" t="s">
        <v>3587</v>
      </c>
    </row>
    <row r="5135" spans="1:1" ht="18.75" customHeight="1" x14ac:dyDescent="0.25">
      <c r="A5135" s="1" t="s">
        <v>3587</v>
      </c>
    </row>
    <row r="5136" spans="1:1" ht="18.75" customHeight="1" x14ac:dyDescent="0.25">
      <c r="A5136" s="1" t="s">
        <v>3587</v>
      </c>
    </row>
    <row r="5137" spans="1:1" ht="18.75" customHeight="1" x14ac:dyDescent="0.25">
      <c r="A5137" s="1" t="s">
        <v>3587</v>
      </c>
    </row>
    <row r="5138" spans="1:1" ht="18.75" customHeight="1" x14ac:dyDescent="0.25">
      <c r="A5138" s="1" t="s">
        <v>3587</v>
      </c>
    </row>
    <row r="5139" spans="1:1" ht="18.75" customHeight="1" x14ac:dyDescent="0.25">
      <c r="A5139" s="1" t="s">
        <v>3587</v>
      </c>
    </row>
    <row r="5140" spans="1:1" ht="18.75" customHeight="1" x14ac:dyDescent="0.25">
      <c r="A5140" s="1" t="s">
        <v>3587</v>
      </c>
    </row>
    <row r="5141" spans="1:1" ht="18.75" customHeight="1" x14ac:dyDescent="0.25">
      <c r="A5141" s="1" t="s">
        <v>3587</v>
      </c>
    </row>
    <row r="5142" spans="1:1" ht="18.75" customHeight="1" x14ac:dyDescent="0.25">
      <c r="A5142" s="1" t="s">
        <v>3587</v>
      </c>
    </row>
    <row r="5143" spans="1:1" ht="18.75" customHeight="1" x14ac:dyDescent="0.25">
      <c r="A5143" s="1" t="s">
        <v>3587</v>
      </c>
    </row>
    <row r="5144" spans="1:1" ht="18.75" customHeight="1" x14ac:dyDescent="0.25">
      <c r="A5144" s="1" t="s">
        <v>3587</v>
      </c>
    </row>
    <row r="5145" spans="1:1" ht="18.75" customHeight="1" x14ac:dyDescent="0.25">
      <c r="A5145" s="1" t="s">
        <v>3587</v>
      </c>
    </row>
    <row r="5146" spans="1:1" ht="18.75" customHeight="1" x14ac:dyDescent="0.25">
      <c r="A5146" s="1" t="s">
        <v>3587</v>
      </c>
    </row>
    <row r="5147" spans="1:1" ht="18.75" customHeight="1" x14ac:dyDescent="0.25">
      <c r="A5147" s="1" t="s">
        <v>3587</v>
      </c>
    </row>
    <row r="5148" spans="1:1" ht="18.75" customHeight="1" x14ac:dyDescent="0.25">
      <c r="A5148" s="1" t="s">
        <v>3587</v>
      </c>
    </row>
    <row r="5149" spans="1:1" ht="18.75" customHeight="1" x14ac:dyDescent="0.25">
      <c r="A5149" s="1" t="s">
        <v>3587</v>
      </c>
    </row>
    <row r="5150" spans="1:1" ht="18.75" customHeight="1" x14ac:dyDescent="0.25">
      <c r="A5150" s="1" t="s">
        <v>3587</v>
      </c>
    </row>
    <row r="5151" spans="1:1" ht="18.75" customHeight="1" x14ac:dyDescent="0.25">
      <c r="A5151" s="1" t="s">
        <v>3587</v>
      </c>
    </row>
    <row r="5152" spans="1:1" ht="18.75" customHeight="1" x14ac:dyDescent="0.25">
      <c r="A5152" s="1" t="s">
        <v>3587</v>
      </c>
    </row>
    <row r="5153" spans="1:1" ht="18.75" customHeight="1" x14ac:dyDescent="0.25">
      <c r="A5153" s="1" t="s">
        <v>3587</v>
      </c>
    </row>
    <row r="5154" spans="1:1" ht="18.75" customHeight="1" x14ac:dyDescent="0.25">
      <c r="A5154" s="1" t="s">
        <v>3587</v>
      </c>
    </row>
    <row r="5155" spans="1:1" ht="18.75" customHeight="1" x14ac:dyDescent="0.25">
      <c r="A5155" s="1" t="s">
        <v>3587</v>
      </c>
    </row>
    <row r="5156" spans="1:1" ht="18.75" customHeight="1" x14ac:dyDescent="0.25">
      <c r="A5156" s="1" t="s">
        <v>3587</v>
      </c>
    </row>
    <row r="5157" spans="1:1" ht="18.75" customHeight="1" x14ac:dyDescent="0.25">
      <c r="A5157" s="1" t="s">
        <v>3587</v>
      </c>
    </row>
    <row r="5158" spans="1:1" ht="18.75" customHeight="1" x14ac:dyDescent="0.25">
      <c r="A5158" s="1" t="s">
        <v>3587</v>
      </c>
    </row>
    <row r="5159" spans="1:1" ht="18.75" customHeight="1" x14ac:dyDescent="0.25">
      <c r="A5159" s="1" t="s">
        <v>3587</v>
      </c>
    </row>
    <row r="5160" spans="1:1" ht="18.75" customHeight="1" x14ac:dyDescent="0.25">
      <c r="A5160" s="1" t="s">
        <v>3587</v>
      </c>
    </row>
    <row r="5161" spans="1:1" ht="18.75" customHeight="1" x14ac:dyDescent="0.25">
      <c r="A5161" s="1" t="s">
        <v>3587</v>
      </c>
    </row>
    <row r="5162" spans="1:1" ht="18.75" customHeight="1" x14ac:dyDescent="0.25">
      <c r="A5162" s="1" t="s">
        <v>3587</v>
      </c>
    </row>
    <row r="5163" spans="1:1" ht="18.75" customHeight="1" x14ac:dyDescent="0.25">
      <c r="A5163" s="1" t="s">
        <v>3587</v>
      </c>
    </row>
    <row r="5164" spans="1:1" ht="18.75" customHeight="1" x14ac:dyDescent="0.25">
      <c r="A5164" s="1" t="s">
        <v>3587</v>
      </c>
    </row>
    <row r="5165" spans="1:1" ht="18.75" customHeight="1" x14ac:dyDescent="0.25">
      <c r="A5165" s="1" t="s">
        <v>3587</v>
      </c>
    </row>
    <row r="5166" spans="1:1" ht="18.75" customHeight="1" x14ac:dyDescent="0.25">
      <c r="A5166" s="1" t="s">
        <v>3587</v>
      </c>
    </row>
    <row r="5167" spans="1:1" ht="18.75" customHeight="1" x14ac:dyDescent="0.25">
      <c r="A5167" s="1" t="s">
        <v>3587</v>
      </c>
    </row>
    <row r="5168" spans="1:1" ht="18.75" customHeight="1" x14ac:dyDescent="0.25">
      <c r="A5168" s="1" t="s">
        <v>3587</v>
      </c>
    </row>
    <row r="5169" spans="1:1" ht="18.75" customHeight="1" x14ac:dyDescent="0.25">
      <c r="A5169" s="1" t="s">
        <v>3587</v>
      </c>
    </row>
    <row r="5170" spans="1:1" ht="18.75" customHeight="1" x14ac:dyDescent="0.25">
      <c r="A5170" s="1" t="s">
        <v>3587</v>
      </c>
    </row>
    <row r="5171" spans="1:1" ht="18.75" customHeight="1" x14ac:dyDescent="0.25">
      <c r="A5171" s="1" t="s">
        <v>3587</v>
      </c>
    </row>
    <row r="5172" spans="1:1" ht="18.75" customHeight="1" x14ac:dyDescent="0.25">
      <c r="A5172" s="1" t="s">
        <v>3587</v>
      </c>
    </row>
    <row r="5173" spans="1:1" ht="18.75" customHeight="1" x14ac:dyDescent="0.25">
      <c r="A5173" s="1" t="s">
        <v>3587</v>
      </c>
    </row>
    <row r="5174" spans="1:1" ht="18.75" customHeight="1" x14ac:dyDescent="0.25">
      <c r="A5174" s="1" t="s">
        <v>3587</v>
      </c>
    </row>
    <row r="5175" spans="1:1" ht="18.75" customHeight="1" x14ac:dyDescent="0.25">
      <c r="A5175" s="1" t="s">
        <v>3587</v>
      </c>
    </row>
    <row r="5176" spans="1:1" ht="18.75" customHeight="1" x14ac:dyDescent="0.25">
      <c r="A5176" s="1" t="s">
        <v>3587</v>
      </c>
    </row>
    <row r="5177" spans="1:1" ht="18.75" customHeight="1" x14ac:dyDescent="0.25">
      <c r="A5177" s="1" t="s">
        <v>3587</v>
      </c>
    </row>
    <row r="5178" spans="1:1" ht="18.75" customHeight="1" x14ac:dyDescent="0.25">
      <c r="A5178" s="1" t="s">
        <v>3587</v>
      </c>
    </row>
    <row r="5179" spans="1:1" ht="18.75" customHeight="1" x14ac:dyDescent="0.25">
      <c r="A5179" s="1" t="s">
        <v>3587</v>
      </c>
    </row>
    <row r="5180" spans="1:1" ht="18.75" customHeight="1" x14ac:dyDescent="0.25">
      <c r="A5180" s="1" t="s">
        <v>3587</v>
      </c>
    </row>
    <row r="5181" spans="1:1" ht="18.75" customHeight="1" x14ac:dyDescent="0.25">
      <c r="A5181" s="1" t="s">
        <v>3587</v>
      </c>
    </row>
    <row r="5182" spans="1:1" ht="18.75" customHeight="1" x14ac:dyDescent="0.25">
      <c r="A5182" s="1" t="s">
        <v>3587</v>
      </c>
    </row>
    <row r="5183" spans="1:1" ht="18.75" customHeight="1" x14ac:dyDescent="0.25">
      <c r="A5183" s="1" t="s">
        <v>3587</v>
      </c>
    </row>
    <row r="5184" spans="1:1" ht="18.75" customHeight="1" x14ac:dyDescent="0.25">
      <c r="A5184" s="1" t="s">
        <v>3587</v>
      </c>
    </row>
    <row r="5185" spans="1:1" ht="18.75" customHeight="1" x14ac:dyDescent="0.25">
      <c r="A5185" s="1" t="s">
        <v>3587</v>
      </c>
    </row>
    <row r="5186" spans="1:1" ht="18.75" customHeight="1" x14ac:dyDescent="0.25">
      <c r="A5186" s="1" t="s">
        <v>3587</v>
      </c>
    </row>
    <row r="5187" spans="1:1" ht="18.75" customHeight="1" x14ac:dyDescent="0.25">
      <c r="A5187" s="1" t="s">
        <v>3587</v>
      </c>
    </row>
    <row r="5188" spans="1:1" ht="18.75" customHeight="1" x14ac:dyDescent="0.25">
      <c r="A5188" s="1" t="s">
        <v>3587</v>
      </c>
    </row>
    <row r="5189" spans="1:1" ht="18.75" customHeight="1" x14ac:dyDescent="0.25">
      <c r="A5189" s="1" t="s">
        <v>3587</v>
      </c>
    </row>
    <row r="5190" spans="1:1" ht="18.75" customHeight="1" x14ac:dyDescent="0.25">
      <c r="A5190" s="1" t="s">
        <v>3587</v>
      </c>
    </row>
    <row r="5191" spans="1:1" ht="18.75" customHeight="1" x14ac:dyDescent="0.25">
      <c r="A5191" s="1" t="s">
        <v>3587</v>
      </c>
    </row>
    <row r="5192" spans="1:1" ht="18.75" customHeight="1" x14ac:dyDescent="0.25">
      <c r="A5192" s="1" t="s">
        <v>3587</v>
      </c>
    </row>
    <row r="5193" spans="1:1" ht="18.75" customHeight="1" x14ac:dyDescent="0.25">
      <c r="A5193" s="1" t="s">
        <v>3587</v>
      </c>
    </row>
    <row r="5194" spans="1:1" ht="18.75" customHeight="1" x14ac:dyDescent="0.25">
      <c r="A5194" s="1" t="s">
        <v>3587</v>
      </c>
    </row>
    <row r="5195" spans="1:1" ht="18.75" customHeight="1" x14ac:dyDescent="0.25">
      <c r="A5195" s="1" t="s">
        <v>3587</v>
      </c>
    </row>
    <row r="5196" spans="1:1" ht="18.75" customHeight="1" x14ac:dyDescent="0.25">
      <c r="A5196" s="1" t="s">
        <v>3587</v>
      </c>
    </row>
    <row r="5197" spans="1:1" ht="18.75" customHeight="1" x14ac:dyDescent="0.25">
      <c r="A5197" s="1" t="s">
        <v>3587</v>
      </c>
    </row>
    <row r="5198" spans="1:1" ht="18.75" customHeight="1" x14ac:dyDescent="0.25">
      <c r="A5198" s="1" t="s">
        <v>3587</v>
      </c>
    </row>
    <row r="5199" spans="1:1" ht="18.75" customHeight="1" x14ac:dyDescent="0.25">
      <c r="A5199" s="1" t="s">
        <v>3587</v>
      </c>
    </row>
    <row r="5200" spans="1:1" ht="18.75" customHeight="1" x14ac:dyDescent="0.25">
      <c r="A5200" s="1" t="s">
        <v>3587</v>
      </c>
    </row>
    <row r="5201" spans="1:1" ht="18.75" customHeight="1" x14ac:dyDescent="0.25">
      <c r="A5201" s="1" t="s">
        <v>3587</v>
      </c>
    </row>
    <row r="5202" spans="1:1" ht="18.75" customHeight="1" x14ac:dyDescent="0.25">
      <c r="A5202" s="1" t="s">
        <v>3587</v>
      </c>
    </row>
    <row r="5203" spans="1:1" ht="18.75" customHeight="1" x14ac:dyDescent="0.25">
      <c r="A5203" s="1" t="s">
        <v>3587</v>
      </c>
    </row>
    <row r="5204" spans="1:1" ht="18.75" customHeight="1" x14ac:dyDescent="0.25">
      <c r="A5204" s="1" t="s">
        <v>3587</v>
      </c>
    </row>
    <row r="5205" spans="1:1" ht="18.75" customHeight="1" x14ac:dyDescent="0.25">
      <c r="A5205" s="1" t="s">
        <v>3587</v>
      </c>
    </row>
    <row r="5206" spans="1:1" ht="18.75" customHeight="1" x14ac:dyDescent="0.25">
      <c r="A5206" s="1" t="s">
        <v>3587</v>
      </c>
    </row>
    <row r="5207" spans="1:1" ht="18.75" customHeight="1" x14ac:dyDescent="0.25">
      <c r="A5207" s="1" t="s">
        <v>3587</v>
      </c>
    </row>
    <row r="5208" spans="1:1" ht="18.75" customHeight="1" x14ac:dyDescent="0.25">
      <c r="A5208" s="1" t="s">
        <v>3587</v>
      </c>
    </row>
    <row r="5209" spans="1:1" ht="18.75" customHeight="1" x14ac:dyDescent="0.25">
      <c r="A5209" s="1" t="s">
        <v>3587</v>
      </c>
    </row>
    <row r="5210" spans="1:1" ht="18.75" customHeight="1" x14ac:dyDescent="0.25">
      <c r="A5210" s="1" t="s">
        <v>3587</v>
      </c>
    </row>
    <row r="5211" spans="1:1" ht="18.75" customHeight="1" x14ac:dyDescent="0.25">
      <c r="A5211" s="1" t="s">
        <v>3587</v>
      </c>
    </row>
    <row r="5212" spans="1:1" ht="18.75" customHeight="1" x14ac:dyDescent="0.25">
      <c r="A5212" s="1" t="s">
        <v>3587</v>
      </c>
    </row>
    <row r="5213" spans="1:1" ht="18.75" customHeight="1" x14ac:dyDescent="0.25">
      <c r="A5213" s="1" t="s">
        <v>3587</v>
      </c>
    </row>
    <row r="5214" spans="1:1" ht="18.75" customHeight="1" x14ac:dyDescent="0.25">
      <c r="A5214" s="1" t="s">
        <v>3587</v>
      </c>
    </row>
    <row r="5215" spans="1:1" ht="18.75" customHeight="1" x14ac:dyDescent="0.25">
      <c r="A5215" s="1" t="s">
        <v>3587</v>
      </c>
    </row>
    <row r="5216" spans="1:1" ht="18.75" customHeight="1" x14ac:dyDescent="0.25">
      <c r="A5216" s="1" t="s">
        <v>3587</v>
      </c>
    </row>
    <row r="5217" spans="1:1" ht="18.75" customHeight="1" x14ac:dyDescent="0.25">
      <c r="A5217" s="1" t="s">
        <v>3587</v>
      </c>
    </row>
    <row r="5218" spans="1:1" ht="18.75" customHeight="1" x14ac:dyDescent="0.25">
      <c r="A5218" s="1" t="s">
        <v>3587</v>
      </c>
    </row>
    <row r="5219" spans="1:1" ht="18.75" customHeight="1" x14ac:dyDescent="0.25">
      <c r="A5219" s="1" t="s">
        <v>3587</v>
      </c>
    </row>
    <row r="5220" spans="1:1" ht="18.75" customHeight="1" x14ac:dyDescent="0.25">
      <c r="A5220" s="1" t="s">
        <v>3587</v>
      </c>
    </row>
    <row r="5221" spans="1:1" ht="18.75" customHeight="1" x14ac:dyDescent="0.25">
      <c r="A5221" s="1" t="s">
        <v>3587</v>
      </c>
    </row>
    <row r="5222" spans="1:1" ht="18.75" customHeight="1" x14ac:dyDescent="0.25">
      <c r="A5222" s="1" t="s">
        <v>3587</v>
      </c>
    </row>
    <row r="5223" spans="1:1" ht="18.75" customHeight="1" x14ac:dyDescent="0.25">
      <c r="A5223" s="1" t="s">
        <v>3587</v>
      </c>
    </row>
    <row r="5224" spans="1:1" ht="18.75" customHeight="1" x14ac:dyDescent="0.25">
      <c r="A5224" s="1" t="s">
        <v>3587</v>
      </c>
    </row>
    <row r="5225" spans="1:1" ht="18.75" customHeight="1" x14ac:dyDescent="0.25">
      <c r="A5225" s="1" t="s">
        <v>3587</v>
      </c>
    </row>
    <row r="5226" spans="1:1" ht="18.75" customHeight="1" x14ac:dyDescent="0.25">
      <c r="A5226" s="1" t="s">
        <v>3587</v>
      </c>
    </row>
    <row r="5227" spans="1:1" ht="18.75" customHeight="1" x14ac:dyDescent="0.25">
      <c r="A5227" s="1" t="s">
        <v>3587</v>
      </c>
    </row>
    <row r="5228" spans="1:1" ht="18.75" customHeight="1" x14ac:dyDescent="0.25">
      <c r="A5228" s="1" t="s">
        <v>3587</v>
      </c>
    </row>
    <row r="5229" spans="1:1" ht="18.75" customHeight="1" x14ac:dyDescent="0.25">
      <c r="A5229" s="1" t="s">
        <v>3587</v>
      </c>
    </row>
    <row r="5230" spans="1:1" ht="18.75" customHeight="1" x14ac:dyDescent="0.25">
      <c r="A5230" s="1" t="s">
        <v>3587</v>
      </c>
    </row>
    <row r="5231" spans="1:1" ht="18.75" customHeight="1" x14ac:dyDescent="0.25">
      <c r="A5231" s="1" t="s">
        <v>3587</v>
      </c>
    </row>
    <row r="5232" spans="1:1" ht="18.75" customHeight="1" x14ac:dyDescent="0.25">
      <c r="A5232" s="1" t="s">
        <v>3587</v>
      </c>
    </row>
    <row r="5233" spans="1:1" ht="18.75" customHeight="1" x14ac:dyDescent="0.25">
      <c r="A5233" s="1" t="s">
        <v>3587</v>
      </c>
    </row>
    <row r="5234" spans="1:1" ht="18.75" customHeight="1" x14ac:dyDescent="0.25">
      <c r="A5234" s="1" t="s">
        <v>3587</v>
      </c>
    </row>
    <row r="5235" spans="1:1" ht="18.75" customHeight="1" x14ac:dyDescent="0.25">
      <c r="A5235" s="1" t="s">
        <v>3587</v>
      </c>
    </row>
    <row r="5236" spans="1:1" ht="18.75" customHeight="1" x14ac:dyDescent="0.25">
      <c r="A5236" s="1" t="s">
        <v>3587</v>
      </c>
    </row>
    <row r="5237" spans="1:1" ht="18.75" customHeight="1" x14ac:dyDescent="0.25">
      <c r="A5237" s="1" t="s">
        <v>3587</v>
      </c>
    </row>
    <row r="5238" spans="1:1" ht="18.75" customHeight="1" x14ac:dyDescent="0.25">
      <c r="A5238" s="1" t="s">
        <v>3587</v>
      </c>
    </row>
    <row r="5239" spans="1:1" ht="18.75" customHeight="1" x14ac:dyDescent="0.25">
      <c r="A5239" s="1" t="s">
        <v>3587</v>
      </c>
    </row>
    <row r="5240" spans="1:1" ht="18.75" customHeight="1" x14ac:dyDescent="0.25">
      <c r="A5240" s="1" t="s">
        <v>3587</v>
      </c>
    </row>
    <row r="5241" spans="1:1" ht="18.75" customHeight="1" x14ac:dyDescent="0.25">
      <c r="A5241" s="1" t="s">
        <v>3587</v>
      </c>
    </row>
    <row r="5242" spans="1:1" ht="18.75" customHeight="1" x14ac:dyDescent="0.25">
      <c r="A5242" s="1" t="s">
        <v>3587</v>
      </c>
    </row>
    <row r="5243" spans="1:1" ht="18.75" customHeight="1" x14ac:dyDescent="0.25">
      <c r="A5243" s="1" t="s">
        <v>3587</v>
      </c>
    </row>
    <row r="5244" spans="1:1" ht="18.75" customHeight="1" x14ac:dyDescent="0.25">
      <c r="A5244" s="1" t="s">
        <v>3587</v>
      </c>
    </row>
    <row r="5245" spans="1:1" ht="18.75" customHeight="1" x14ac:dyDescent="0.25">
      <c r="A5245" s="1" t="s">
        <v>3587</v>
      </c>
    </row>
    <row r="5246" spans="1:1" ht="18.75" customHeight="1" x14ac:dyDescent="0.25">
      <c r="A5246" s="1" t="s">
        <v>3587</v>
      </c>
    </row>
    <row r="5247" spans="1:1" ht="18.75" customHeight="1" x14ac:dyDescent="0.25">
      <c r="A5247" s="1" t="s">
        <v>3587</v>
      </c>
    </row>
    <row r="5248" spans="1:1" ht="18.75" customHeight="1" x14ac:dyDescent="0.25">
      <c r="A5248" s="1" t="s">
        <v>3587</v>
      </c>
    </row>
    <row r="5249" spans="1:1" ht="18.75" customHeight="1" x14ac:dyDescent="0.25">
      <c r="A5249" s="1" t="s">
        <v>3587</v>
      </c>
    </row>
    <row r="5250" spans="1:1" ht="18.75" customHeight="1" x14ac:dyDescent="0.25">
      <c r="A5250" s="1" t="s">
        <v>3587</v>
      </c>
    </row>
    <row r="5251" spans="1:1" ht="18.75" customHeight="1" x14ac:dyDescent="0.25">
      <c r="A5251" s="1" t="s">
        <v>3587</v>
      </c>
    </row>
    <row r="5252" spans="1:1" ht="18.75" customHeight="1" x14ac:dyDescent="0.25">
      <c r="A5252" s="1" t="s">
        <v>3587</v>
      </c>
    </row>
    <row r="5253" spans="1:1" ht="18.75" customHeight="1" x14ac:dyDescent="0.25">
      <c r="A5253" s="1" t="s">
        <v>3587</v>
      </c>
    </row>
    <row r="5254" spans="1:1" ht="18.75" customHeight="1" x14ac:dyDescent="0.25">
      <c r="A5254" s="1" t="s">
        <v>3587</v>
      </c>
    </row>
    <row r="5255" spans="1:1" ht="18.75" customHeight="1" x14ac:dyDescent="0.25">
      <c r="A5255" s="1" t="s">
        <v>3587</v>
      </c>
    </row>
    <row r="5256" spans="1:1" ht="18.75" customHeight="1" x14ac:dyDescent="0.25">
      <c r="A5256" s="1" t="s">
        <v>3587</v>
      </c>
    </row>
    <row r="5257" spans="1:1" ht="18.75" customHeight="1" x14ac:dyDescent="0.25">
      <c r="A5257" s="1" t="s">
        <v>3587</v>
      </c>
    </row>
    <row r="5258" spans="1:1" ht="18.75" customHeight="1" x14ac:dyDescent="0.25">
      <c r="A5258" s="1" t="s">
        <v>3587</v>
      </c>
    </row>
    <row r="5259" spans="1:1" ht="18.75" customHeight="1" x14ac:dyDescent="0.25">
      <c r="A5259" s="1" t="s">
        <v>3587</v>
      </c>
    </row>
    <row r="5260" spans="1:1" ht="18.75" customHeight="1" x14ac:dyDescent="0.25">
      <c r="A5260" s="1" t="s">
        <v>3587</v>
      </c>
    </row>
    <row r="5261" spans="1:1" ht="18.75" customHeight="1" x14ac:dyDescent="0.25">
      <c r="A5261" s="1" t="s">
        <v>3587</v>
      </c>
    </row>
    <row r="5262" spans="1:1" ht="18.75" customHeight="1" x14ac:dyDescent="0.25">
      <c r="A5262" s="1" t="s">
        <v>3587</v>
      </c>
    </row>
    <row r="5263" spans="1:1" ht="18.75" customHeight="1" x14ac:dyDescent="0.25">
      <c r="A5263" s="1" t="s">
        <v>3587</v>
      </c>
    </row>
    <row r="5264" spans="1:1" ht="18.75" customHeight="1" x14ac:dyDescent="0.25">
      <c r="A5264" s="1" t="s">
        <v>3587</v>
      </c>
    </row>
    <row r="5265" spans="1:1" ht="18.75" customHeight="1" x14ac:dyDescent="0.25">
      <c r="A5265" s="1" t="s">
        <v>3587</v>
      </c>
    </row>
    <row r="5266" spans="1:1" ht="18.75" customHeight="1" x14ac:dyDescent="0.25">
      <c r="A5266" s="1" t="s">
        <v>3587</v>
      </c>
    </row>
    <row r="5267" spans="1:1" ht="18.75" customHeight="1" x14ac:dyDescent="0.25">
      <c r="A5267" s="1" t="s">
        <v>3587</v>
      </c>
    </row>
    <row r="5268" spans="1:1" ht="18.75" customHeight="1" x14ac:dyDescent="0.25">
      <c r="A5268" s="1" t="s">
        <v>3587</v>
      </c>
    </row>
    <row r="5269" spans="1:1" ht="18.75" customHeight="1" x14ac:dyDescent="0.25">
      <c r="A5269" s="1" t="s">
        <v>3587</v>
      </c>
    </row>
    <row r="5270" spans="1:1" ht="18.75" customHeight="1" x14ac:dyDescent="0.25">
      <c r="A5270" s="1" t="s">
        <v>3587</v>
      </c>
    </row>
    <row r="5271" spans="1:1" ht="18.75" customHeight="1" x14ac:dyDescent="0.25">
      <c r="A5271" s="1" t="s">
        <v>3587</v>
      </c>
    </row>
    <row r="5272" spans="1:1" ht="18.75" customHeight="1" x14ac:dyDescent="0.25">
      <c r="A5272" s="1" t="s">
        <v>3587</v>
      </c>
    </row>
    <row r="5273" spans="1:1" ht="18.75" customHeight="1" x14ac:dyDescent="0.25">
      <c r="A5273" s="1" t="s">
        <v>3587</v>
      </c>
    </row>
    <row r="5274" spans="1:1" ht="18.75" customHeight="1" x14ac:dyDescent="0.25">
      <c r="A5274" s="1" t="s">
        <v>3587</v>
      </c>
    </row>
    <row r="5275" spans="1:1" ht="18.75" customHeight="1" x14ac:dyDescent="0.25">
      <c r="A5275" s="1" t="s">
        <v>3587</v>
      </c>
    </row>
    <row r="5276" spans="1:1" ht="18.75" customHeight="1" x14ac:dyDescent="0.25">
      <c r="A5276" s="1" t="s">
        <v>3587</v>
      </c>
    </row>
    <row r="5277" spans="1:1" ht="18.75" customHeight="1" x14ac:dyDescent="0.25">
      <c r="A5277" s="1" t="s">
        <v>3587</v>
      </c>
    </row>
    <row r="5278" spans="1:1" ht="18.75" customHeight="1" x14ac:dyDescent="0.25">
      <c r="A5278" s="1" t="s">
        <v>3587</v>
      </c>
    </row>
    <row r="5279" spans="1:1" ht="18.75" customHeight="1" x14ac:dyDescent="0.25">
      <c r="A5279" s="1" t="s">
        <v>3587</v>
      </c>
    </row>
    <row r="5280" spans="1:1" ht="18.75" customHeight="1" x14ac:dyDescent="0.25">
      <c r="A5280" s="1" t="s">
        <v>3587</v>
      </c>
    </row>
    <row r="5281" spans="1:1" ht="18.75" customHeight="1" x14ac:dyDescent="0.25">
      <c r="A5281" s="1" t="s">
        <v>3587</v>
      </c>
    </row>
    <row r="5282" spans="1:1" ht="18.75" customHeight="1" x14ac:dyDescent="0.25">
      <c r="A5282" s="1" t="s">
        <v>3587</v>
      </c>
    </row>
    <row r="5283" spans="1:1" ht="18.75" customHeight="1" x14ac:dyDescent="0.25">
      <c r="A5283" s="1" t="s">
        <v>3587</v>
      </c>
    </row>
    <row r="5284" spans="1:1" ht="18.75" customHeight="1" x14ac:dyDescent="0.25">
      <c r="A5284" s="1" t="s">
        <v>3587</v>
      </c>
    </row>
    <row r="5285" spans="1:1" ht="18.75" customHeight="1" x14ac:dyDescent="0.25">
      <c r="A5285" s="1" t="s">
        <v>3587</v>
      </c>
    </row>
    <row r="5286" spans="1:1" ht="18.75" customHeight="1" x14ac:dyDescent="0.25">
      <c r="A5286" s="1" t="s">
        <v>3587</v>
      </c>
    </row>
    <row r="5287" spans="1:1" ht="18.75" customHeight="1" x14ac:dyDescent="0.25">
      <c r="A5287" s="1" t="s">
        <v>3587</v>
      </c>
    </row>
    <row r="5288" spans="1:1" ht="18.75" customHeight="1" x14ac:dyDescent="0.25">
      <c r="A5288" s="1" t="s">
        <v>3587</v>
      </c>
    </row>
    <row r="5289" spans="1:1" ht="18.75" customHeight="1" x14ac:dyDescent="0.25">
      <c r="A5289" s="1" t="s">
        <v>3587</v>
      </c>
    </row>
    <row r="5290" spans="1:1" ht="18.75" customHeight="1" x14ac:dyDescent="0.25">
      <c r="A5290" s="1" t="s">
        <v>3587</v>
      </c>
    </row>
    <row r="5291" spans="1:1" ht="18.75" customHeight="1" x14ac:dyDescent="0.25">
      <c r="A5291" s="1" t="s">
        <v>3587</v>
      </c>
    </row>
    <row r="5292" spans="1:1" ht="18.75" customHeight="1" x14ac:dyDescent="0.25">
      <c r="A5292" s="1" t="s">
        <v>3587</v>
      </c>
    </row>
    <row r="5293" spans="1:1" ht="18.75" customHeight="1" x14ac:dyDescent="0.25">
      <c r="A5293" s="1" t="s">
        <v>3587</v>
      </c>
    </row>
    <row r="5294" spans="1:1" ht="18.75" customHeight="1" x14ac:dyDescent="0.25">
      <c r="A5294" s="1" t="s">
        <v>3587</v>
      </c>
    </row>
    <row r="5295" spans="1:1" ht="18.75" customHeight="1" x14ac:dyDescent="0.25">
      <c r="A5295" s="1" t="s">
        <v>3587</v>
      </c>
    </row>
    <row r="5296" spans="1:1" ht="18.75" customHeight="1" x14ac:dyDescent="0.25">
      <c r="A5296" s="1" t="s">
        <v>3587</v>
      </c>
    </row>
    <row r="5297" spans="1:1" ht="18.75" customHeight="1" x14ac:dyDescent="0.25">
      <c r="A5297" s="1" t="s">
        <v>3587</v>
      </c>
    </row>
    <row r="5298" spans="1:1" ht="18.75" customHeight="1" x14ac:dyDescent="0.25">
      <c r="A5298" s="1" t="s">
        <v>3587</v>
      </c>
    </row>
    <row r="5299" spans="1:1" ht="18.75" customHeight="1" x14ac:dyDescent="0.25">
      <c r="A5299" s="1" t="s">
        <v>3587</v>
      </c>
    </row>
    <row r="5300" spans="1:1" ht="18.75" customHeight="1" x14ac:dyDescent="0.25">
      <c r="A5300" s="1" t="s">
        <v>3587</v>
      </c>
    </row>
    <row r="5301" spans="1:1" ht="18.75" customHeight="1" x14ac:dyDescent="0.25">
      <c r="A5301" s="1" t="s">
        <v>3587</v>
      </c>
    </row>
    <row r="5302" spans="1:1" ht="18.75" customHeight="1" x14ac:dyDescent="0.25">
      <c r="A5302" s="1" t="s">
        <v>3587</v>
      </c>
    </row>
    <row r="5303" spans="1:1" ht="18.75" customHeight="1" x14ac:dyDescent="0.25">
      <c r="A5303" s="1" t="s">
        <v>3587</v>
      </c>
    </row>
    <row r="5304" spans="1:1" ht="18.75" customHeight="1" x14ac:dyDescent="0.25">
      <c r="A5304" s="1" t="s">
        <v>3587</v>
      </c>
    </row>
    <row r="5305" spans="1:1" ht="18.75" customHeight="1" x14ac:dyDescent="0.25">
      <c r="A5305" s="1" t="s">
        <v>3587</v>
      </c>
    </row>
    <row r="5306" spans="1:1" ht="18.75" customHeight="1" x14ac:dyDescent="0.25">
      <c r="A5306" s="1" t="s">
        <v>3587</v>
      </c>
    </row>
    <row r="5307" spans="1:1" ht="18.75" customHeight="1" x14ac:dyDescent="0.25">
      <c r="A5307" s="1" t="s">
        <v>3587</v>
      </c>
    </row>
    <row r="5308" spans="1:1" ht="18.75" customHeight="1" x14ac:dyDescent="0.25">
      <c r="A5308" s="1" t="s">
        <v>3587</v>
      </c>
    </row>
    <row r="5309" spans="1:1" ht="18.75" customHeight="1" x14ac:dyDescent="0.25">
      <c r="A5309" s="1" t="s">
        <v>3587</v>
      </c>
    </row>
    <row r="5310" spans="1:1" ht="18.75" customHeight="1" x14ac:dyDescent="0.25">
      <c r="A5310" s="1" t="s">
        <v>3587</v>
      </c>
    </row>
    <row r="5311" spans="1:1" ht="18.75" customHeight="1" x14ac:dyDescent="0.25">
      <c r="A5311" s="1" t="s">
        <v>3587</v>
      </c>
    </row>
    <row r="5312" spans="1:1" ht="18.75" customHeight="1" x14ac:dyDescent="0.25">
      <c r="A5312" s="1" t="s">
        <v>3587</v>
      </c>
    </row>
    <row r="5313" spans="1:1" ht="18.75" customHeight="1" x14ac:dyDescent="0.25">
      <c r="A5313" s="1" t="s">
        <v>3587</v>
      </c>
    </row>
    <row r="5314" spans="1:1" ht="18.75" customHeight="1" x14ac:dyDescent="0.25">
      <c r="A5314" s="1" t="s">
        <v>3587</v>
      </c>
    </row>
    <row r="5315" spans="1:1" ht="18.75" customHeight="1" x14ac:dyDescent="0.25">
      <c r="A5315" s="1" t="s">
        <v>3587</v>
      </c>
    </row>
    <row r="5316" spans="1:1" ht="18.75" customHeight="1" x14ac:dyDescent="0.25">
      <c r="A5316" s="1" t="s">
        <v>3587</v>
      </c>
    </row>
    <row r="5317" spans="1:1" ht="18.75" customHeight="1" x14ac:dyDescent="0.25">
      <c r="A5317" s="1" t="s">
        <v>3587</v>
      </c>
    </row>
    <row r="5318" spans="1:1" ht="18.75" customHeight="1" x14ac:dyDescent="0.25">
      <c r="A5318" s="1" t="s">
        <v>3587</v>
      </c>
    </row>
    <row r="5319" spans="1:1" ht="18.75" customHeight="1" x14ac:dyDescent="0.25">
      <c r="A5319" s="1" t="s">
        <v>3587</v>
      </c>
    </row>
    <row r="5320" spans="1:1" ht="18.75" customHeight="1" x14ac:dyDescent="0.25">
      <c r="A5320" s="1" t="s">
        <v>3587</v>
      </c>
    </row>
    <row r="5321" spans="1:1" ht="18.75" customHeight="1" x14ac:dyDescent="0.25">
      <c r="A5321" s="1" t="s">
        <v>3587</v>
      </c>
    </row>
    <row r="5322" spans="1:1" ht="18.75" customHeight="1" x14ac:dyDescent="0.25">
      <c r="A5322" s="1" t="s">
        <v>3587</v>
      </c>
    </row>
    <row r="5323" spans="1:1" ht="18.75" customHeight="1" x14ac:dyDescent="0.25">
      <c r="A5323" s="1" t="s">
        <v>3587</v>
      </c>
    </row>
    <row r="5324" spans="1:1" ht="18.75" customHeight="1" x14ac:dyDescent="0.25">
      <c r="A5324" s="1" t="s">
        <v>3587</v>
      </c>
    </row>
    <row r="5325" spans="1:1" ht="18.75" customHeight="1" x14ac:dyDescent="0.25">
      <c r="A5325" s="1" t="s">
        <v>3587</v>
      </c>
    </row>
    <row r="5326" spans="1:1" ht="18.75" customHeight="1" x14ac:dyDescent="0.25">
      <c r="A5326" s="1" t="s">
        <v>3587</v>
      </c>
    </row>
    <row r="5327" spans="1:1" ht="18.75" customHeight="1" x14ac:dyDescent="0.25">
      <c r="A5327" s="1" t="s">
        <v>3587</v>
      </c>
    </row>
    <row r="5328" spans="1:1" ht="18.75" customHeight="1" x14ac:dyDescent="0.25">
      <c r="A5328" s="1" t="s">
        <v>3587</v>
      </c>
    </row>
    <row r="5329" spans="1:1" ht="18.75" customHeight="1" x14ac:dyDescent="0.25">
      <c r="A5329" s="1" t="s">
        <v>3587</v>
      </c>
    </row>
    <row r="5330" spans="1:1" ht="18.75" customHeight="1" x14ac:dyDescent="0.25">
      <c r="A5330" s="1" t="s">
        <v>3587</v>
      </c>
    </row>
    <row r="5331" spans="1:1" ht="18.75" customHeight="1" x14ac:dyDescent="0.25">
      <c r="A5331" s="1" t="s">
        <v>3587</v>
      </c>
    </row>
    <row r="5332" spans="1:1" ht="18.75" customHeight="1" x14ac:dyDescent="0.25">
      <c r="A5332" s="1" t="s">
        <v>3587</v>
      </c>
    </row>
    <row r="5333" spans="1:1" ht="18.75" customHeight="1" x14ac:dyDescent="0.25">
      <c r="A5333" s="1" t="s">
        <v>3587</v>
      </c>
    </row>
    <row r="5334" spans="1:1" ht="18.75" customHeight="1" x14ac:dyDescent="0.25">
      <c r="A5334" s="1" t="s">
        <v>3587</v>
      </c>
    </row>
    <row r="5335" spans="1:1" ht="18.75" customHeight="1" x14ac:dyDescent="0.25">
      <c r="A5335" s="1" t="s">
        <v>3587</v>
      </c>
    </row>
    <row r="5336" spans="1:1" ht="18.75" customHeight="1" x14ac:dyDescent="0.25">
      <c r="A5336" s="1" t="s">
        <v>3587</v>
      </c>
    </row>
    <row r="5337" spans="1:1" ht="18.75" customHeight="1" x14ac:dyDescent="0.25">
      <c r="A5337" s="1" t="s">
        <v>3587</v>
      </c>
    </row>
    <row r="5338" spans="1:1" ht="18.75" customHeight="1" x14ac:dyDescent="0.25">
      <c r="A5338" s="1" t="s">
        <v>3587</v>
      </c>
    </row>
    <row r="5339" spans="1:1" ht="18.75" customHeight="1" x14ac:dyDescent="0.25">
      <c r="A5339" s="1" t="s">
        <v>3587</v>
      </c>
    </row>
    <row r="5340" spans="1:1" ht="18.75" customHeight="1" x14ac:dyDescent="0.25">
      <c r="A5340" s="1" t="s">
        <v>3587</v>
      </c>
    </row>
    <row r="5341" spans="1:1" ht="18.75" customHeight="1" x14ac:dyDescent="0.25">
      <c r="A5341" s="1" t="s">
        <v>3587</v>
      </c>
    </row>
    <row r="5342" spans="1:1" ht="18.75" customHeight="1" x14ac:dyDescent="0.25">
      <c r="A5342" s="1" t="s">
        <v>3587</v>
      </c>
    </row>
    <row r="5343" spans="1:1" ht="18.75" customHeight="1" x14ac:dyDescent="0.25">
      <c r="A5343" s="1" t="s">
        <v>3587</v>
      </c>
    </row>
    <row r="5344" spans="1:1" ht="18.75" customHeight="1" x14ac:dyDescent="0.25">
      <c r="A5344" s="1" t="s">
        <v>3587</v>
      </c>
    </row>
    <row r="5345" spans="1:1" ht="18.75" customHeight="1" x14ac:dyDescent="0.25">
      <c r="A5345" s="1" t="s">
        <v>3587</v>
      </c>
    </row>
    <row r="5346" spans="1:1" ht="18.75" customHeight="1" x14ac:dyDescent="0.25">
      <c r="A5346" s="1" t="s">
        <v>3587</v>
      </c>
    </row>
    <row r="5347" spans="1:1" ht="18.75" customHeight="1" x14ac:dyDescent="0.25">
      <c r="A5347" s="1" t="s">
        <v>3587</v>
      </c>
    </row>
    <row r="5348" spans="1:1" ht="18.75" customHeight="1" x14ac:dyDescent="0.25">
      <c r="A5348" s="1" t="s">
        <v>3587</v>
      </c>
    </row>
    <row r="5349" spans="1:1" ht="18.75" customHeight="1" x14ac:dyDescent="0.25">
      <c r="A5349" s="1" t="s">
        <v>3587</v>
      </c>
    </row>
    <row r="5350" spans="1:1" ht="18.75" customHeight="1" x14ac:dyDescent="0.25">
      <c r="A5350" s="1" t="s">
        <v>3587</v>
      </c>
    </row>
    <row r="5351" spans="1:1" ht="18.75" customHeight="1" x14ac:dyDescent="0.25">
      <c r="A5351" s="1" t="s">
        <v>3587</v>
      </c>
    </row>
    <row r="5352" spans="1:1" ht="18.75" customHeight="1" x14ac:dyDescent="0.25">
      <c r="A5352" s="1" t="s">
        <v>3587</v>
      </c>
    </row>
    <row r="5353" spans="1:1" ht="18.75" customHeight="1" x14ac:dyDescent="0.25">
      <c r="A5353" s="1" t="s">
        <v>3587</v>
      </c>
    </row>
    <row r="5354" spans="1:1" ht="18.75" customHeight="1" x14ac:dyDescent="0.25">
      <c r="A5354" s="1" t="s">
        <v>3587</v>
      </c>
    </row>
    <row r="5355" spans="1:1" ht="18.75" customHeight="1" x14ac:dyDescent="0.25">
      <c r="A5355" s="1" t="s">
        <v>3587</v>
      </c>
    </row>
    <row r="5356" spans="1:1" ht="18.75" customHeight="1" x14ac:dyDescent="0.25">
      <c r="A5356" s="1" t="s">
        <v>3587</v>
      </c>
    </row>
    <row r="5357" spans="1:1" ht="18.75" customHeight="1" x14ac:dyDescent="0.25">
      <c r="A5357" s="1" t="s">
        <v>3587</v>
      </c>
    </row>
    <row r="5358" spans="1:1" ht="18.75" customHeight="1" x14ac:dyDescent="0.25">
      <c r="A5358" s="1" t="s">
        <v>3587</v>
      </c>
    </row>
    <row r="5359" spans="1:1" ht="18.75" customHeight="1" x14ac:dyDescent="0.25">
      <c r="A5359" s="1" t="s">
        <v>3587</v>
      </c>
    </row>
    <row r="5360" spans="1:1" ht="18.75" customHeight="1" x14ac:dyDescent="0.25">
      <c r="A5360" s="1" t="s">
        <v>3587</v>
      </c>
    </row>
    <row r="5361" spans="1:1" ht="18.75" customHeight="1" x14ac:dyDescent="0.25">
      <c r="A5361" s="1" t="s">
        <v>3587</v>
      </c>
    </row>
    <row r="5362" spans="1:1" ht="18.75" customHeight="1" x14ac:dyDescent="0.25">
      <c r="A5362" s="1" t="s">
        <v>3587</v>
      </c>
    </row>
    <row r="5363" spans="1:1" ht="18.75" customHeight="1" x14ac:dyDescent="0.25">
      <c r="A5363" s="1" t="s">
        <v>3587</v>
      </c>
    </row>
    <row r="5364" spans="1:1" ht="18.75" customHeight="1" x14ac:dyDescent="0.25">
      <c r="A5364" s="1" t="s">
        <v>3587</v>
      </c>
    </row>
    <row r="5365" spans="1:1" ht="18.75" customHeight="1" x14ac:dyDescent="0.25">
      <c r="A5365" s="1" t="s">
        <v>3587</v>
      </c>
    </row>
    <row r="5366" spans="1:1" ht="18.75" customHeight="1" x14ac:dyDescent="0.25">
      <c r="A5366" s="1" t="s">
        <v>3587</v>
      </c>
    </row>
    <row r="5367" spans="1:1" ht="18.75" customHeight="1" x14ac:dyDescent="0.25">
      <c r="A5367" s="1" t="s">
        <v>3587</v>
      </c>
    </row>
    <row r="5368" spans="1:1" ht="18.75" customHeight="1" x14ac:dyDescent="0.25">
      <c r="A5368" s="1" t="s">
        <v>3587</v>
      </c>
    </row>
    <row r="5369" spans="1:1" ht="18.75" customHeight="1" x14ac:dyDescent="0.25">
      <c r="A5369" s="1" t="s">
        <v>3587</v>
      </c>
    </row>
    <row r="5370" spans="1:1" ht="18.75" customHeight="1" x14ac:dyDescent="0.25">
      <c r="A5370" s="1" t="s">
        <v>3587</v>
      </c>
    </row>
    <row r="5371" spans="1:1" ht="18.75" customHeight="1" x14ac:dyDescent="0.25">
      <c r="A5371" s="1" t="s">
        <v>3587</v>
      </c>
    </row>
    <row r="5372" spans="1:1" ht="18.75" customHeight="1" x14ac:dyDescent="0.25">
      <c r="A5372" s="1" t="s">
        <v>3587</v>
      </c>
    </row>
    <row r="5373" spans="1:1" ht="18.75" customHeight="1" x14ac:dyDescent="0.25">
      <c r="A5373" s="1" t="s">
        <v>3587</v>
      </c>
    </row>
    <row r="5374" spans="1:1" ht="18.75" customHeight="1" x14ac:dyDescent="0.25">
      <c r="A5374" s="1" t="s">
        <v>3587</v>
      </c>
    </row>
    <row r="5375" spans="1:1" ht="18.75" customHeight="1" x14ac:dyDescent="0.25">
      <c r="A5375" s="1" t="s">
        <v>3587</v>
      </c>
    </row>
    <row r="5376" spans="1:1" ht="18.75" customHeight="1" x14ac:dyDescent="0.25">
      <c r="A5376" s="1" t="s">
        <v>3587</v>
      </c>
    </row>
    <row r="5377" spans="1:1" ht="18.75" customHeight="1" x14ac:dyDescent="0.25">
      <c r="A5377" s="1" t="s">
        <v>3587</v>
      </c>
    </row>
    <row r="5378" spans="1:1" ht="18.75" customHeight="1" x14ac:dyDescent="0.25">
      <c r="A5378" s="1" t="s">
        <v>3587</v>
      </c>
    </row>
    <row r="5379" spans="1:1" ht="18.75" customHeight="1" x14ac:dyDescent="0.25">
      <c r="A5379" s="1" t="s">
        <v>3587</v>
      </c>
    </row>
    <row r="5380" spans="1:1" ht="18.75" customHeight="1" x14ac:dyDescent="0.25">
      <c r="A5380" s="1" t="s">
        <v>3587</v>
      </c>
    </row>
    <row r="5381" spans="1:1" ht="18.75" customHeight="1" x14ac:dyDescent="0.25">
      <c r="A5381" s="1" t="s">
        <v>3587</v>
      </c>
    </row>
    <row r="5382" spans="1:1" ht="18.75" customHeight="1" x14ac:dyDescent="0.25">
      <c r="A5382" s="1" t="s">
        <v>3587</v>
      </c>
    </row>
    <row r="5383" spans="1:1" ht="18.75" customHeight="1" x14ac:dyDescent="0.25">
      <c r="A5383" s="1" t="s">
        <v>3587</v>
      </c>
    </row>
    <row r="5384" spans="1:1" ht="18.75" customHeight="1" x14ac:dyDescent="0.25">
      <c r="A5384" s="1" t="s">
        <v>3587</v>
      </c>
    </row>
    <row r="5385" spans="1:1" ht="18.75" customHeight="1" x14ac:dyDescent="0.25">
      <c r="A5385" s="1" t="s">
        <v>3587</v>
      </c>
    </row>
    <row r="5386" spans="1:1" ht="18.75" customHeight="1" x14ac:dyDescent="0.25">
      <c r="A5386" s="1" t="s">
        <v>3587</v>
      </c>
    </row>
    <row r="5387" spans="1:1" ht="18.75" customHeight="1" x14ac:dyDescent="0.25">
      <c r="A5387" s="1" t="s">
        <v>3587</v>
      </c>
    </row>
    <row r="5388" spans="1:1" ht="18.75" customHeight="1" x14ac:dyDescent="0.25">
      <c r="A5388" s="1" t="s">
        <v>3587</v>
      </c>
    </row>
    <row r="5389" spans="1:1" ht="18.75" customHeight="1" x14ac:dyDescent="0.25">
      <c r="A5389" s="1" t="s">
        <v>3587</v>
      </c>
    </row>
    <row r="5390" spans="1:1" ht="18.75" customHeight="1" x14ac:dyDescent="0.25">
      <c r="A5390" s="1" t="s">
        <v>3587</v>
      </c>
    </row>
    <row r="5391" spans="1:1" ht="18.75" customHeight="1" x14ac:dyDescent="0.25">
      <c r="A5391" s="1" t="s">
        <v>3587</v>
      </c>
    </row>
    <row r="5392" spans="1:1" ht="18.75" customHeight="1" x14ac:dyDescent="0.25">
      <c r="A5392" s="1" t="s">
        <v>3587</v>
      </c>
    </row>
    <row r="5393" spans="1:1" ht="18.75" customHeight="1" x14ac:dyDescent="0.25">
      <c r="A5393" s="1" t="s">
        <v>3587</v>
      </c>
    </row>
    <row r="5394" spans="1:1" ht="18.75" customHeight="1" x14ac:dyDescent="0.25">
      <c r="A5394" s="1" t="s">
        <v>3587</v>
      </c>
    </row>
    <row r="5395" spans="1:1" ht="18.75" customHeight="1" x14ac:dyDescent="0.25">
      <c r="A5395" s="1" t="s">
        <v>3587</v>
      </c>
    </row>
    <row r="5396" spans="1:1" ht="18.75" customHeight="1" x14ac:dyDescent="0.25">
      <c r="A5396" s="1" t="s">
        <v>3587</v>
      </c>
    </row>
    <row r="5397" spans="1:1" ht="18.75" customHeight="1" x14ac:dyDescent="0.25">
      <c r="A5397" s="1" t="s">
        <v>3587</v>
      </c>
    </row>
    <row r="5398" spans="1:1" ht="18.75" customHeight="1" x14ac:dyDescent="0.25">
      <c r="A5398" s="1" t="s">
        <v>3587</v>
      </c>
    </row>
    <row r="5399" spans="1:1" ht="18.75" customHeight="1" x14ac:dyDescent="0.25">
      <c r="A5399" s="1" t="s">
        <v>3587</v>
      </c>
    </row>
    <row r="5400" spans="1:1" ht="18.75" customHeight="1" x14ac:dyDescent="0.25">
      <c r="A5400" s="1" t="s">
        <v>3587</v>
      </c>
    </row>
    <row r="5401" spans="1:1" ht="18.75" customHeight="1" x14ac:dyDescent="0.25">
      <c r="A5401" s="1" t="s">
        <v>3587</v>
      </c>
    </row>
    <row r="5402" spans="1:1" ht="18.75" customHeight="1" x14ac:dyDescent="0.25">
      <c r="A5402" s="1" t="s">
        <v>3587</v>
      </c>
    </row>
    <row r="5403" spans="1:1" ht="18.75" customHeight="1" x14ac:dyDescent="0.25">
      <c r="A5403" s="1" t="s">
        <v>3587</v>
      </c>
    </row>
    <row r="5404" spans="1:1" ht="18.75" customHeight="1" x14ac:dyDescent="0.25">
      <c r="A5404" s="1" t="s">
        <v>3587</v>
      </c>
    </row>
    <row r="5405" spans="1:1" ht="18.75" customHeight="1" x14ac:dyDescent="0.25">
      <c r="A5405" s="1" t="s">
        <v>3587</v>
      </c>
    </row>
    <row r="5406" spans="1:1" ht="18.75" customHeight="1" x14ac:dyDescent="0.25">
      <c r="A5406" s="1" t="s">
        <v>3587</v>
      </c>
    </row>
    <row r="5407" spans="1:1" ht="18.75" customHeight="1" x14ac:dyDescent="0.25">
      <c r="A5407" s="1" t="s">
        <v>3587</v>
      </c>
    </row>
    <row r="5408" spans="1:1" ht="18.75" customHeight="1" x14ac:dyDescent="0.25">
      <c r="A5408" s="1" t="s">
        <v>3587</v>
      </c>
    </row>
    <row r="5409" spans="1:1" ht="18.75" customHeight="1" x14ac:dyDescent="0.25">
      <c r="A5409" s="1" t="s">
        <v>3587</v>
      </c>
    </row>
    <row r="5410" spans="1:1" ht="18.75" customHeight="1" x14ac:dyDescent="0.25">
      <c r="A5410" s="1" t="s">
        <v>3587</v>
      </c>
    </row>
    <row r="5411" spans="1:1" ht="18.75" customHeight="1" x14ac:dyDescent="0.25">
      <c r="A5411" s="1" t="s">
        <v>3587</v>
      </c>
    </row>
    <row r="5412" spans="1:1" ht="18.75" customHeight="1" x14ac:dyDescent="0.25">
      <c r="A5412" s="1" t="s">
        <v>3587</v>
      </c>
    </row>
    <row r="5413" spans="1:1" ht="18.75" customHeight="1" x14ac:dyDescent="0.25">
      <c r="A5413" s="1" t="s">
        <v>3587</v>
      </c>
    </row>
    <row r="5414" spans="1:1" ht="18.75" customHeight="1" x14ac:dyDescent="0.25">
      <c r="A5414" s="1" t="s">
        <v>3587</v>
      </c>
    </row>
    <row r="5415" spans="1:1" ht="18.75" customHeight="1" x14ac:dyDescent="0.25">
      <c r="A5415" s="1" t="s">
        <v>3587</v>
      </c>
    </row>
    <row r="5416" spans="1:1" ht="18.75" customHeight="1" x14ac:dyDescent="0.25">
      <c r="A5416" s="1" t="s">
        <v>3587</v>
      </c>
    </row>
    <row r="5417" spans="1:1" ht="18.75" customHeight="1" x14ac:dyDescent="0.25">
      <c r="A5417" s="1" t="s">
        <v>3587</v>
      </c>
    </row>
    <row r="5418" spans="1:1" ht="18.75" customHeight="1" x14ac:dyDescent="0.25">
      <c r="A5418" s="1" t="s">
        <v>3587</v>
      </c>
    </row>
    <row r="5419" spans="1:1" ht="18.75" customHeight="1" x14ac:dyDescent="0.25">
      <c r="A5419" s="1" t="s">
        <v>3587</v>
      </c>
    </row>
    <row r="5420" spans="1:1" ht="18.75" customHeight="1" x14ac:dyDescent="0.25">
      <c r="A5420" s="1" t="s">
        <v>3587</v>
      </c>
    </row>
    <row r="5421" spans="1:1" ht="18.75" customHeight="1" x14ac:dyDescent="0.25">
      <c r="A5421" s="1" t="s">
        <v>3587</v>
      </c>
    </row>
    <row r="5422" spans="1:1" ht="18.75" customHeight="1" x14ac:dyDescent="0.25">
      <c r="A5422" s="1" t="s">
        <v>3587</v>
      </c>
    </row>
    <row r="5423" spans="1:1" ht="18.75" customHeight="1" x14ac:dyDescent="0.25">
      <c r="A5423" s="1" t="s">
        <v>3587</v>
      </c>
    </row>
    <row r="5424" spans="1:1" ht="18.75" customHeight="1" x14ac:dyDescent="0.25">
      <c r="A5424" s="1" t="s">
        <v>3587</v>
      </c>
    </row>
    <row r="5425" spans="1:1" ht="18.75" customHeight="1" x14ac:dyDescent="0.25">
      <c r="A5425" s="1" t="s">
        <v>3587</v>
      </c>
    </row>
    <row r="5426" spans="1:1" ht="18.75" customHeight="1" x14ac:dyDescent="0.25">
      <c r="A5426" s="1" t="s">
        <v>3587</v>
      </c>
    </row>
    <row r="5427" spans="1:1" ht="18.75" customHeight="1" x14ac:dyDescent="0.25">
      <c r="A5427" s="1" t="s">
        <v>3587</v>
      </c>
    </row>
    <row r="5428" spans="1:1" ht="18.75" customHeight="1" x14ac:dyDescent="0.25">
      <c r="A5428" s="1" t="s">
        <v>3587</v>
      </c>
    </row>
    <row r="5429" spans="1:1" ht="18.75" customHeight="1" x14ac:dyDescent="0.25">
      <c r="A5429" s="1" t="s">
        <v>3587</v>
      </c>
    </row>
    <row r="5430" spans="1:1" ht="18.75" customHeight="1" x14ac:dyDescent="0.25">
      <c r="A5430" s="1" t="s">
        <v>3587</v>
      </c>
    </row>
    <row r="5431" spans="1:1" ht="18.75" customHeight="1" x14ac:dyDescent="0.25">
      <c r="A5431" s="1" t="s">
        <v>3587</v>
      </c>
    </row>
    <row r="5432" spans="1:1" ht="18.75" customHeight="1" x14ac:dyDescent="0.25">
      <c r="A5432" s="1" t="s">
        <v>3587</v>
      </c>
    </row>
    <row r="5433" spans="1:1" ht="18.75" customHeight="1" x14ac:dyDescent="0.25">
      <c r="A5433" s="1" t="s">
        <v>3587</v>
      </c>
    </row>
    <row r="5434" spans="1:1" ht="18.75" customHeight="1" x14ac:dyDescent="0.25">
      <c r="A5434" s="1" t="s">
        <v>3587</v>
      </c>
    </row>
    <row r="5435" spans="1:1" ht="18.75" customHeight="1" x14ac:dyDescent="0.25">
      <c r="A5435" s="1" t="s">
        <v>3587</v>
      </c>
    </row>
    <row r="5436" spans="1:1" ht="18.75" customHeight="1" x14ac:dyDescent="0.25">
      <c r="A5436" s="1" t="s">
        <v>3587</v>
      </c>
    </row>
    <row r="5437" spans="1:1" ht="18.75" customHeight="1" x14ac:dyDescent="0.25">
      <c r="A5437" s="1" t="s">
        <v>3587</v>
      </c>
    </row>
    <row r="5438" spans="1:1" ht="18.75" customHeight="1" x14ac:dyDescent="0.25">
      <c r="A5438" s="1" t="s">
        <v>3587</v>
      </c>
    </row>
    <row r="5439" spans="1:1" ht="18.75" customHeight="1" x14ac:dyDescent="0.25">
      <c r="A5439" s="1" t="s">
        <v>3587</v>
      </c>
    </row>
    <row r="5440" spans="1:1" ht="18.75" customHeight="1" x14ac:dyDescent="0.25">
      <c r="A5440" s="1" t="s">
        <v>3587</v>
      </c>
    </row>
    <row r="5441" spans="1:1" ht="18.75" customHeight="1" x14ac:dyDescent="0.25">
      <c r="A5441" s="1" t="s">
        <v>3587</v>
      </c>
    </row>
    <row r="5442" spans="1:1" ht="18.75" customHeight="1" x14ac:dyDescent="0.25">
      <c r="A5442" s="1" t="s">
        <v>3587</v>
      </c>
    </row>
    <row r="5443" spans="1:1" ht="18.75" customHeight="1" x14ac:dyDescent="0.25">
      <c r="A5443" s="1" t="s">
        <v>3587</v>
      </c>
    </row>
    <row r="5444" spans="1:1" ht="18.75" customHeight="1" x14ac:dyDescent="0.25">
      <c r="A5444" s="1" t="s">
        <v>3587</v>
      </c>
    </row>
    <row r="5445" spans="1:1" ht="18.75" customHeight="1" x14ac:dyDescent="0.25">
      <c r="A5445" s="1" t="s">
        <v>3587</v>
      </c>
    </row>
    <row r="5446" spans="1:1" ht="18.75" customHeight="1" x14ac:dyDescent="0.25">
      <c r="A5446" s="1" t="s">
        <v>3587</v>
      </c>
    </row>
    <row r="5447" spans="1:1" ht="18.75" customHeight="1" x14ac:dyDescent="0.25">
      <c r="A5447" s="1" t="s">
        <v>3587</v>
      </c>
    </row>
    <row r="5448" spans="1:1" ht="18.75" customHeight="1" x14ac:dyDescent="0.25">
      <c r="A5448" s="1" t="s">
        <v>3587</v>
      </c>
    </row>
    <row r="5449" spans="1:1" ht="18.75" customHeight="1" x14ac:dyDescent="0.25">
      <c r="A5449" s="1" t="s">
        <v>3587</v>
      </c>
    </row>
    <row r="5450" spans="1:1" ht="18.75" customHeight="1" x14ac:dyDescent="0.25">
      <c r="A5450" s="1" t="s">
        <v>3587</v>
      </c>
    </row>
    <row r="5451" spans="1:1" ht="18.75" customHeight="1" x14ac:dyDescent="0.25">
      <c r="A5451" s="1" t="s">
        <v>3587</v>
      </c>
    </row>
    <row r="5452" spans="1:1" ht="18.75" customHeight="1" x14ac:dyDescent="0.25">
      <c r="A5452" s="1" t="s">
        <v>3587</v>
      </c>
    </row>
    <row r="5453" spans="1:1" ht="18.75" customHeight="1" x14ac:dyDescent="0.25">
      <c r="A5453" s="1" t="s">
        <v>3587</v>
      </c>
    </row>
    <row r="5454" spans="1:1" ht="18.75" customHeight="1" x14ac:dyDescent="0.25">
      <c r="A5454" s="1" t="s">
        <v>3587</v>
      </c>
    </row>
    <row r="5455" spans="1:1" ht="18.75" customHeight="1" x14ac:dyDescent="0.25">
      <c r="A5455" s="1" t="s">
        <v>3587</v>
      </c>
    </row>
    <row r="5456" spans="1:1" ht="18.75" customHeight="1" x14ac:dyDescent="0.25">
      <c r="A5456" s="1" t="s">
        <v>3587</v>
      </c>
    </row>
    <row r="5457" spans="1:1" ht="18.75" customHeight="1" x14ac:dyDescent="0.25">
      <c r="A5457" s="1" t="s">
        <v>3587</v>
      </c>
    </row>
    <row r="5458" spans="1:1" ht="18.75" customHeight="1" x14ac:dyDescent="0.25">
      <c r="A5458" s="1" t="s">
        <v>3587</v>
      </c>
    </row>
    <row r="5459" spans="1:1" ht="18.75" customHeight="1" x14ac:dyDescent="0.25">
      <c r="A5459" s="1" t="s">
        <v>3587</v>
      </c>
    </row>
    <row r="5460" spans="1:1" ht="18.75" customHeight="1" x14ac:dyDescent="0.25">
      <c r="A5460" s="1" t="s">
        <v>3587</v>
      </c>
    </row>
    <row r="5461" spans="1:1" ht="18.75" customHeight="1" x14ac:dyDescent="0.25">
      <c r="A5461" s="1" t="s">
        <v>3587</v>
      </c>
    </row>
    <row r="5462" spans="1:1" ht="18.75" customHeight="1" x14ac:dyDescent="0.25">
      <c r="A5462" s="1" t="s">
        <v>3587</v>
      </c>
    </row>
    <row r="5463" spans="1:1" ht="18.75" customHeight="1" x14ac:dyDescent="0.25">
      <c r="A5463" s="1" t="s">
        <v>3587</v>
      </c>
    </row>
    <row r="5464" spans="1:1" ht="18.75" customHeight="1" x14ac:dyDescent="0.25">
      <c r="A5464" s="1" t="s">
        <v>3587</v>
      </c>
    </row>
    <row r="5465" spans="1:1" ht="18.75" customHeight="1" x14ac:dyDescent="0.25">
      <c r="A5465" s="1" t="s">
        <v>3587</v>
      </c>
    </row>
    <row r="5466" spans="1:1" ht="18.75" customHeight="1" x14ac:dyDescent="0.25">
      <c r="A5466" s="1" t="s">
        <v>3587</v>
      </c>
    </row>
    <row r="5467" spans="1:1" ht="18.75" customHeight="1" x14ac:dyDescent="0.25">
      <c r="A5467" s="1" t="s">
        <v>3587</v>
      </c>
    </row>
    <row r="5468" spans="1:1" ht="18.75" customHeight="1" x14ac:dyDescent="0.25">
      <c r="A5468" s="1" t="s">
        <v>3587</v>
      </c>
    </row>
    <row r="5469" spans="1:1" ht="18.75" customHeight="1" x14ac:dyDescent="0.25">
      <c r="A5469" s="1" t="s">
        <v>3587</v>
      </c>
    </row>
    <row r="5470" spans="1:1" ht="18.75" customHeight="1" x14ac:dyDescent="0.25">
      <c r="A5470" s="1" t="s">
        <v>3587</v>
      </c>
    </row>
    <row r="5471" spans="1:1" ht="18.75" customHeight="1" x14ac:dyDescent="0.25">
      <c r="A5471" s="1" t="s">
        <v>3587</v>
      </c>
    </row>
    <row r="5472" spans="1:1" ht="18.75" customHeight="1" x14ac:dyDescent="0.25">
      <c r="A5472" s="1" t="s">
        <v>3587</v>
      </c>
    </row>
    <row r="5473" spans="1:1" ht="18.75" customHeight="1" x14ac:dyDescent="0.25">
      <c r="A5473" s="1" t="s">
        <v>3587</v>
      </c>
    </row>
    <row r="5474" spans="1:1" ht="18.75" customHeight="1" x14ac:dyDescent="0.25">
      <c r="A5474" s="1" t="s">
        <v>3587</v>
      </c>
    </row>
    <row r="5475" spans="1:1" ht="18.75" customHeight="1" x14ac:dyDescent="0.25">
      <c r="A5475" s="1" t="s">
        <v>3587</v>
      </c>
    </row>
    <row r="5476" spans="1:1" ht="18.75" customHeight="1" x14ac:dyDescent="0.25">
      <c r="A5476" s="1" t="s">
        <v>3587</v>
      </c>
    </row>
    <row r="5477" spans="1:1" ht="18.75" customHeight="1" x14ac:dyDescent="0.25">
      <c r="A5477" s="1" t="s">
        <v>3587</v>
      </c>
    </row>
    <row r="5478" spans="1:1" ht="18.75" customHeight="1" x14ac:dyDescent="0.25">
      <c r="A5478" s="1" t="s">
        <v>3587</v>
      </c>
    </row>
    <row r="5479" spans="1:1" ht="18.75" customHeight="1" x14ac:dyDescent="0.25">
      <c r="A5479" s="1" t="s">
        <v>3587</v>
      </c>
    </row>
    <row r="5480" spans="1:1" ht="18.75" customHeight="1" x14ac:dyDescent="0.25">
      <c r="A5480" s="1" t="s">
        <v>3587</v>
      </c>
    </row>
    <row r="5481" spans="1:1" ht="18.75" customHeight="1" x14ac:dyDescent="0.25">
      <c r="A5481" s="1" t="s">
        <v>3587</v>
      </c>
    </row>
    <row r="5482" spans="1:1" ht="18.75" customHeight="1" x14ac:dyDescent="0.25">
      <c r="A5482" s="1" t="s">
        <v>3587</v>
      </c>
    </row>
    <row r="5483" spans="1:1" ht="18.75" customHeight="1" x14ac:dyDescent="0.25">
      <c r="A5483" s="1" t="s">
        <v>3587</v>
      </c>
    </row>
    <row r="5484" spans="1:1" ht="18.75" customHeight="1" x14ac:dyDescent="0.25">
      <c r="A5484" s="1" t="s">
        <v>3587</v>
      </c>
    </row>
    <row r="5485" spans="1:1" ht="18.75" customHeight="1" x14ac:dyDescent="0.25">
      <c r="A5485" s="1" t="s">
        <v>3587</v>
      </c>
    </row>
    <row r="5486" spans="1:1" ht="18.75" customHeight="1" x14ac:dyDescent="0.25">
      <c r="A5486" s="1" t="s">
        <v>3587</v>
      </c>
    </row>
    <row r="5487" spans="1:1" ht="18.75" customHeight="1" x14ac:dyDescent="0.25">
      <c r="A5487" s="1" t="s">
        <v>3587</v>
      </c>
    </row>
    <row r="5488" spans="1:1" ht="18.75" customHeight="1" x14ac:dyDescent="0.25">
      <c r="A5488" s="1" t="s">
        <v>3587</v>
      </c>
    </row>
    <row r="5489" spans="1:1" ht="18.75" customHeight="1" x14ac:dyDescent="0.25">
      <c r="A5489" s="1" t="s">
        <v>3587</v>
      </c>
    </row>
    <row r="5490" spans="1:1" ht="18.75" customHeight="1" x14ac:dyDescent="0.25">
      <c r="A5490" s="1" t="s">
        <v>3587</v>
      </c>
    </row>
    <row r="5491" spans="1:1" ht="18.75" customHeight="1" x14ac:dyDescent="0.25">
      <c r="A5491" s="1" t="s">
        <v>3587</v>
      </c>
    </row>
    <row r="5492" spans="1:1" ht="18.75" customHeight="1" x14ac:dyDescent="0.25">
      <c r="A5492" s="1" t="s">
        <v>3587</v>
      </c>
    </row>
    <row r="5493" spans="1:1" ht="18.75" customHeight="1" x14ac:dyDescent="0.25">
      <c r="A5493" s="1" t="s">
        <v>3587</v>
      </c>
    </row>
    <row r="5494" spans="1:1" ht="18.75" customHeight="1" x14ac:dyDescent="0.25">
      <c r="A5494" s="1" t="s">
        <v>3587</v>
      </c>
    </row>
    <row r="5495" spans="1:1" ht="18.75" customHeight="1" x14ac:dyDescent="0.25">
      <c r="A5495" s="1" t="s">
        <v>3587</v>
      </c>
    </row>
    <row r="5496" spans="1:1" ht="18.75" customHeight="1" x14ac:dyDescent="0.25">
      <c r="A5496" s="1" t="s">
        <v>3587</v>
      </c>
    </row>
    <row r="5497" spans="1:1" ht="18.75" customHeight="1" x14ac:dyDescent="0.25">
      <c r="A5497" s="1" t="s">
        <v>3587</v>
      </c>
    </row>
    <row r="5498" spans="1:1" ht="18.75" customHeight="1" x14ac:dyDescent="0.25">
      <c r="A5498" s="1" t="s">
        <v>3587</v>
      </c>
    </row>
    <row r="5499" spans="1:1" ht="18.75" customHeight="1" x14ac:dyDescent="0.25">
      <c r="A5499" s="1" t="s">
        <v>3587</v>
      </c>
    </row>
    <row r="5500" spans="1:1" ht="18.75" customHeight="1" x14ac:dyDescent="0.25">
      <c r="A5500" s="1" t="s">
        <v>3587</v>
      </c>
    </row>
    <row r="5501" spans="1:1" ht="18.75" customHeight="1" x14ac:dyDescent="0.25">
      <c r="A5501" s="1" t="s">
        <v>3587</v>
      </c>
    </row>
    <row r="5502" spans="1:1" ht="18.75" customHeight="1" x14ac:dyDescent="0.25">
      <c r="A5502" s="1" t="s">
        <v>3587</v>
      </c>
    </row>
    <row r="5503" spans="1:1" ht="18.75" customHeight="1" x14ac:dyDescent="0.25">
      <c r="A5503" s="1" t="s">
        <v>3587</v>
      </c>
    </row>
    <row r="5504" spans="1:1" ht="18.75" customHeight="1" x14ac:dyDescent="0.25">
      <c r="A5504" s="1" t="s">
        <v>3587</v>
      </c>
    </row>
    <row r="5505" spans="1:1" ht="18.75" customHeight="1" x14ac:dyDescent="0.25">
      <c r="A5505" s="1" t="s">
        <v>3587</v>
      </c>
    </row>
    <row r="5506" spans="1:1" ht="18.75" customHeight="1" x14ac:dyDescent="0.25">
      <c r="A5506" s="1" t="s">
        <v>3587</v>
      </c>
    </row>
    <row r="5507" spans="1:1" ht="18.75" customHeight="1" x14ac:dyDescent="0.25">
      <c r="A5507" s="1" t="s">
        <v>3587</v>
      </c>
    </row>
    <row r="5508" spans="1:1" ht="18.75" customHeight="1" x14ac:dyDescent="0.25">
      <c r="A5508" s="1" t="s">
        <v>3587</v>
      </c>
    </row>
    <row r="5509" spans="1:1" ht="18.75" customHeight="1" x14ac:dyDescent="0.25">
      <c r="A5509" s="1" t="s">
        <v>3587</v>
      </c>
    </row>
    <row r="5510" spans="1:1" ht="18.75" customHeight="1" x14ac:dyDescent="0.25">
      <c r="A5510" s="1" t="s">
        <v>3587</v>
      </c>
    </row>
    <row r="5511" spans="1:1" ht="18.75" customHeight="1" x14ac:dyDescent="0.25">
      <c r="A5511" s="1" t="s">
        <v>3587</v>
      </c>
    </row>
    <row r="5512" spans="1:1" ht="18.75" customHeight="1" x14ac:dyDescent="0.25">
      <c r="A5512" s="1" t="s">
        <v>3587</v>
      </c>
    </row>
    <row r="5513" spans="1:1" ht="18.75" customHeight="1" x14ac:dyDescent="0.25">
      <c r="A5513" s="1" t="s">
        <v>3587</v>
      </c>
    </row>
    <row r="5514" spans="1:1" ht="18.75" customHeight="1" x14ac:dyDescent="0.25">
      <c r="A5514" s="1" t="s">
        <v>3587</v>
      </c>
    </row>
    <row r="5515" spans="1:1" ht="18.75" customHeight="1" x14ac:dyDescent="0.25">
      <c r="A5515" s="1" t="s">
        <v>3587</v>
      </c>
    </row>
    <row r="5516" spans="1:1" ht="18.75" customHeight="1" x14ac:dyDescent="0.25">
      <c r="A5516" s="1" t="s">
        <v>3587</v>
      </c>
    </row>
    <row r="5517" spans="1:1" ht="18.75" customHeight="1" x14ac:dyDescent="0.25">
      <c r="A5517" s="1" t="s">
        <v>3587</v>
      </c>
    </row>
    <row r="5518" spans="1:1" ht="18.75" customHeight="1" x14ac:dyDescent="0.25">
      <c r="A5518" s="1" t="s">
        <v>3587</v>
      </c>
    </row>
    <row r="5519" spans="1:1" ht="18.75" customHeight="1" x14ac:dyDescent="0.25">
      <c r="A5519" s="1" t="s">
        <v>3587</v>
      </c>
    </row>
    <row r="5520" spans="1:1" ht="18.75" customHeight="1" x14ac:dyDescent="0.25">
      <c r="A5520" s="1" t="s">
        <v>3587</v>
      </c>
    </row>
    <row r="5521" spans="1:1" ht="18.75" customHeight="1" x14ac:dyDescent="0.25">
      <c r="A5521" s="1" t="s">
        <v>3587</v>
      </c>
    </row>
    <row r="5522" spans="1:1" ht="18.75" customHeight="1" x14ac:dyDescent="0.25">
      <c r="A5522" s="1" t="s">
        <v>3587</v>
      </c>
    </row>
    <row r="5523" spans="1:1" ht="18.75" customHeight="1" x14ac:dyDescent="0.25">
      <c r="A5523" s="1" t="s">
        <v>3587</v>
      </c>
    </row>
    <row r="5524" spans="1:1" ht="18.75" customHeight="1" x14ac:dyDescent="0.25">
      <c r="A5524" s="1" t="s">
        <v>3587</v>
      </c>
    </row>
    <row r="5525" spans="1:1" ht="18.75" customHeight="1" x14ac:dyDescent="0.25">
      <c r="A5525" s="1" t="s">
        <v>3587</v>
      </c>
    </row>
    <row r="5526" spans="1:1" ht="18.75" customHeight="1" x14ac:dyDescent="0.25">
      <c r="A5526" s="1" t="s">
        <v>3587</v>
      </c>
    </row>
    <row r="5527" spans="1:1" ht="18.75" customHeight="1" x14ac:dyDescent="0.25">
      <c r="A5527" s="1" t="s">
        <v>3587</v>
      </c>
    </row>
    <row r="5528" spans="1:1" ht="18.75" customHeight="1" x14ac:dyDescent="0.25">
      <c r="A5528" s="1" t="s">
        <v>3587</v>
      </c>
    </row>
    <row r="5529" spans="1:1" ht="18.75" customHeight="1" x14ac:dyDescent="0.25">
      <c r="A5529" s="1" t="s">
        <v>3587</v>
      </c>
    </row>
    <row r="5530" spans="1:1" ht="18.75" customHeight="1" x14ac:dyDescent="0.25">
      <c r="A5530" s="1" t="s">
        <v>3587</v>
      </c>
    </row>
    <row r="5531" spans="1:1" ht="18.75" customHeight="1" x14ac:dyDescent="0.25">
      <c r="A5531" s="1" t="s">
        <v>3587</v>
      </c>
    </row>
    <row r="5532" spans="1:1" ht="18.75" customHeight="1" x14ac:dyDescent="0.25">
      <c r="A5532" s="1" t="s">
        <v>3587</v>
      </c>
    </row>
    <row r="5533" spans="1:1" ht="18.75" customHeight="1" x14ac:dyDescent="0.25">
      <c r="A5533" s="1" t="s">
        <v>3587</v>
      </c>
    </row>
    <row r="5534" spans="1:1" ht="18.75" customHeight="1" x14ac:dyDescent="0.25">
      <c r="A5534" s="1" t="s">
        <v>3587</v>
      </c>
    </row>
    <row r="5535" spans="1:1" ht="18.75" customHeight="1" x14ac:dyDescent="0.25">
      <c r="A5535" s="1" t="s">
        <v>3587</v>
      </c>
    </row>
    <row r="5536" spans="1:1" ht="18.75" customHeight="1" x14ac:dyDescent="0.25">
      <c r="A5536" s="1" t="s">
        <v>3587</v>
      </c>
    </row>
    <row r="5537" spans="1:1" ht="18.75" customHeight="1" x14ac:dyDescent="0.25">
      <c r="A5537" s="1" t="s">
        <v>3587</v>
      </c>
    </row>
    <row r="5538" spans="1:1" ht="18.75" customHeight="1" x14ac:dyDescent="0.25">
      <c r="A5538" s="1" t="s">
        <v>3587</v>
      </c>
    </row>
    <row r="5539" spans="1:1" ht="18.75" customHeight="1" x14ac:dyDescent="0.25">
      <c r="A5539" s="1" t="s">
        <v>3587</v>
      </c>
    </row>
    <row r="5540" spans="1:1" ht="18.75" customHeight="1" x14ac:dyDescent="0.25">
      <c r="A5540" s="1" t="s">
        <v>3587</v>
      </c>
    </row>
    <row r="5541" spans="1:1" ht="18.75" customHeight="1" x14ac:dyDescent="0.25">
      <c r="A5541" s="1" t="s">
        <v>3587</v>
      </c>
    </row>
    <row r="5542" spans="1:1" ht="18.75" customHeight="1" x14ac:dyDescent="0.25">
      <c r="A5542" s="1" t="s">
        <v>3587</v>
      </c>
    </row>
    <row r="5543" spans="1:1" ht="18.75" customHeight="1" x14ac:dyDescent="0.25">
      <c r="A5543" s="1" t="s">
        <v>3587</v>
      </c>
    </row>
    <row r="5544" spans="1:1" ht="18.75" customHeight="1" x14ac:dyDescent="0.25">
      <c r="A5544" s="1" t="s">
        <v>3587</v>
      </c>
    </row>
    <row r="5545" spans="1:1" ht="18.75" customHeight="1" x14ac:dyDescent="0.25">
      <c r="A5545" s="1" t="s">
        <v>3587</v>
      </c>
    </row>
    <row r="5546" spans="1:1" ht="18.75" customHeight="1" x14ac:dyDescent="0.25">
      <c r="A5546" s="1" t="s">
        <v>3587</v>
      </c>
    </row>
    <row r="5547" spans="1:1" ht="18.75" customHeight="1" x14ac:dyDescent="0.25">
      <c r="A5547" s="1" t="s">
        <v>3587</v>
      </c>
    </row>
    <row r="5548" spans="1:1" ht="18.75" customHeight="1" x14ac:dyDescent="0.25">
      <c r="A5548" s="1" t="s">
        <v>3587</v>
      </c>
    </row>
    <row r="5549" spans="1:1" ht="18.75" customHeight="1" x14ac:dyDescent="0.25">
      <c r="A5549" s="1" t="s">
        <v>3587</v>
      </c>
    </row>
    <row r="5550" spans="1:1" ht="18.75" customHeight="1" x14ac:dyDescent="0.25">
      <c r="A5550" s="1" t="s">
        <v>3587</v>
      </c>
    </row>
    <row r="5551" spans="1:1" ht="18.75" customHeight="1" x14ac:dyDescent="0.25">
      <c r="A5551" s="1" t="s">
        <v>3587</v>
      </c>
    </row>
    <row r="5552" spans="1:1" ht="18.75" customHeight="1" x14ac:dyDescent="0.25">
      <c r="A5552" s="1" t="s">
        <v>3587</v>
      </c>
    </row>
    <row r="5553" spans="1:1" ht="18.75" customHeight="1" x14ac:dyDescent="0.25">
      <c r="A5553" s="1" t="s">
        <v>3587</v>
      </c>
    </row>
    <row r="5554" spans="1:1" ht="18.75" customHeight="1" x14ac:dyDescent="0.25">
      <c r="A5554" s="1" t="s">
        <v>3587</v>
      </c>
    </row>
    <row r="5555" spans="1:1" ht="18.75" customHeight="1" x14ac:dyDescent="0.25">
      <c r="A5555" s="1" t="s">
        <v>3587</v>
      </c>
    </row>
    <row r="5556" spans="1:1" ht="18.75" customHeight="1" x14ac:dyDescent="0.25">
      <c r="A5556" s="1" t="s">
        <v>3587</v>
      </c>
    </row>
    <row r="5557" spans="1:1" ht="18.75" customHeight="1" x14ac:dyDescent="0.25">
      <c r="A5557" s="1" t="s">
        <v>3587</v>
      </c>
    </row>
    <row r="5558" spans="1:1" ht="18.75" customHeight="1" x14ac:dyDescent="0.25">
      <c r="A5558" s="1" t="s">
        <v>3587</v>
      </c>
    </row>
    <row r="5559" spans="1:1" ht="18.75" customHeight="1" x14ac:dyDescent="0.25">
      <c r="A5559" s="1" t="s">
        <v>3587</v>
      </c>
    </row>
    <row r="5560" spans="1:1" ht="18.75" customHeight="1" x14ac:dyDescent="0.25">
      <c r="A5560" s="1" t="s">
        <v>3587</v>
      </c>
    </row>
    <row r="5561" spans="1:1" ht="18.75" customHeight="1" x14ac:dyDescent="0.25">
      <c r="A5561" s="1" t="s">
        <v>3587</v>
      </c>
    </row>
    <row r="5562" spans="1:1" ht="18.75" customHeight="1" x14ac:dyDescent="0.25">
      <c r="A5562" s="1" t="s">
        <v>3587</v>
      </c>
    </row>
    <row r="5563" spans="1:1" ht="18.75" customHeight="1" x14ac:dyDescent="0.25">
      <c r="A5563" s="1" t="s">
        <v>3587</v>
      </c>
    </row>
    <row r="5564" spans="1:1" ht="18.75" customHeight="1" x14ac:dyDescent="0.25">
      <c r="A5564" s="1" t="s">
        <v>3587</v>
      </c>
    </row>
    <row r="5565" spans="1:1" ht="18.75" customHeight="1" x14ac:dyDescent="0.25">
      <c r="A5565" s="1" t="s">
        <v>3587</v>
      </c>
    </row>
    <row r="5566" spans="1:1" ht="18.75" customHeight="1" x14ac:dyDescent="0.25">
      <c r="A5566" s="1" t="s">
        <v>3587</v>
      </c>
    </row>
    <row r="5567" spans="1:1" ht="18.75" customHeight="1" x14ac:dyDescent="0.25">
      <c r="A5567" s="1" t="s">
        <v>3587</v>
      </c>
    </row>
    <row r="5568" spans="1:1" ht="18.75" customHeight="1" x14ac:dyDescent="0.25">
      <c r="A5568" s="1" t="s">
        <v>3587</v>
      </c>
    </row>
    <row r="5569" spans="1:1" ht="18.75" customHeight="1" x14ac:dyDescent="0.25">
      <c r="A5569" s="1" t="s">
        <v>3587</v>
      </c>
    </row>
    <row r="5570" spans="1:1" ht="18.75" customHeight="1" x14ac:dyDescent="0.25">
      <c r="A5570" s="1" t="s">
        <v>3587</v>
      </c>
    </row>
    <row r="5571" spans="1:1" ht="18.75" customHeight="1" x14ac:dyDescent="0.25">
      <c r="A5571" s="1" t="s">
        <v>3587</v>
      </c>
    </row>
    <row r="5572" spans="1:1" ht="18.75" customHeight="1" x14ac:dyDescent="0.25">
      <c r="A5572" s="1" t="s">
        <v>3587</v>
      </c>
    </row>
    <row r="5573" spans="1:1" ht="18.75" customHeight="1" x14ac:dyDescent="0.25">
      <c r="A5573" s="1" t="s">
        <v>3587</v>
      </c>
    </row>
    <row r="5574" spans="1:1" ht="18.75" customHeight="1" x14ac:dyDescent="0.25">
      <c r="A5574" s="1" t="s">
        <v>3587</v>
      </c>
    </row>
    <row r="5575" spans="1:1" ht="18.75" customHeight="1" x14ac:dyDescent="0.25">
      <c r="A5575" s="1" t="s">
        <v>3587</v>
      </c>
    </row>
    <row r="5576" spans="1:1" ht="18.75" customHeight="1" x14ac:dyDescent="0.25">
      <c r="A5576" s="1" t="s">
        <v>3587</v>
      </c>
    </row>
    <row r="5577" spans="1:1" ht="18.75" customHeight="1" x14ac:dyDescent="0.25">
      <c r="A5577" s="1" t="s">
        <v>3587</v>
      </c>
    </row>
    <row r="5578" spans="1:1" ht="18.75" customHeight="1" x14ac:dyDescent="0.25">
      <c r="A5578" s="1" t="s">
        <v>3587</v>
      </c>
    </row>
    <row r="5579" spans="1:1" ht="18.75" customHeight="1" x14ac:dyDescent="0.25">
      <c r="A5579" s="1" t="s">
        <v>3587</v>
      </c>
    </row>
    <row r="5580" spans="1:1" ht="18.75" customHeight="1" x14ac:dyDescent="0.25">
      <c r="A5580" s="1" t="s">
        <v>3587</v>
      </c>
    </row>
    <row r="5581" spans="1:1" ht="18.75" customHeight="1" x14ac:dyDescent="0.25">
      <c r="A5581" s="1" t="s">
        <v>3587</v>
      </c>
    </row>
    <row r="5582" spans="1:1" ht="18.75" customHeight="1" x14ac:dyDescent="0.25">
      <c r="A5582" s="1" t="s">
        <v>3587</v>
      </c>
    </row>
    <row r="5583" spans="1:1" ht="18.75" customHeight="1" x14ac:dyDescent="0.25">
      <c r="A5583" s="1" t="s">
        <v>3587</v>
      </c>
    </row>
    <row r="5584" spans="1:1" ht="18.75" customHeight="1" x14ac:dyDescent="0.25">
      <c r="A5584" s="1" t="s">
        <v>3587</v>
      </c>
    </row>
    <row r="5585" spans="1:1" ht="18.75" customHeight="1" x14ac:dyDescent="0.25">
      <c r="A5585" s="1" t="s">
        <v>3587</v>
      </c>
    </row>
    <row r="5586" spans="1:1" ht="18.75" customHeight="1" x14ac:dyDescent="0.25">
      <c r="A5586" s="1" t="s">
        <v>3587</v>
      </c>
    </row>
    <row r="5587" spans="1:1" ht="18.75" customHeight="1" x14ac:dyDescent="0.25">
      <c r="A5587" s="1" t="s">
        <v>3587</v>
      </c>
    </row>
    <row r="5588" spans="1:1" ht="18.75" customHeight="1" x14ac:dyDescent="0.25">
      <c r="A5588" s="1" t="s">
        <v>3587</v>
      </c>
    </row>
    <row r="5589" spans="1:1" ht="18.75" customHeight="1" x14ac:dyDescent="0.25">
      <c r="A5589" s="1" t="s">
        <v>3587</v>
      </c>
    </row>
    <row r="5590" spans="1:1" ht="18.75" customHeight="1" x14ac:dyDescent="0.25">
      <c r="A5590" s="1" t="s">
        <v>3587</v>
      </c>
    </row>
    <row r="5591" spans="1:1" ht="18.75" customHeight="1" x14ac:dyDescent="0.25">
      <c r="A5591" s="1" t="s">
        <v>3587</v>
      </c>
    </row>
    <row r="5592" spans="1:1" ht="18.75" customHeight="1" x14ac:dyDescent="0.25">
      <c r="A5592" s="1" t="s">
        <v>3587</v>
      </c>
    </row>
    <row r="5593" spans="1:1" ht="18.75" customHeight="1" x14ac:dyDescent="0.25">
      <c r="A5593" s="1" t="s">
        <v>3587</v>
      </c>
    </row>
    <row r="5594" spans="1:1" ht="18.75" customHeight="1" x14ac:dyDescent="0.25">
      <c r="A5594" s="1" t="s">
        <v>3587</v>
      </c>
    </row>
    <row r="5595" spans="1:1" ht="18.75" customHeight="1" x14ac:dyDescent="0.25">
      <c r="A5595" s="1" t="s">
        <v>3587</v>
      </c>
    </row>
    <row r="5596" spans="1:1" ht="18.75" customHeight="1" x14ac:dyDescent="0.25">
      <c r="A5596" s="1" t="s">
        <v>3587</v>
      </c>
    </row>
    <row r="5597" spans="1:1" ht="18.75" customHeight="1" x14ac:dyDescent="0.25">
      <c r="A5597" s="1" t="s">
        <v>3587</v>
      </c>
    </row>
    <row r="5598" spans="1:1" ht="18.75" customHeight="1" x14ac:dyDescent="0.25">
      <c r="A5598" s="1" t="s">
        <v>3587</v>
      </c>
    </row>
    <row r="5599" spans="1:1" ht="18.75" customHeight="1" x14ac:dyDescent="0.25">
      <c r="A5599" s="1" t="s">
        <v>3587</v>
      </c>
    </row>
    <row r="5600" spans="1:1" ht="18.75" customHeight="1" x14ac:dyDescent="0.25">
      <c r="A5600" s="1" t="s">
        <v>3587</v>
      </c>
    </row>
    <row r="5601" spans="1:1" ht="18.75" customHeight="1" x14ac:dyDescent="0.25">
      <c r="A5601" s="1" t="s">
        <v>3587</v>
      </c>
    </row>
    <row r="5602" spans="1:1" ht="18.75" customHeight="1" x14ac:dyDescent="0.25">
      <c r="A5602" s="1" t="s">
        <v>3587</v>
      </c>
    </row>
    <row r="5603" spans="1:1" ht="18.75" customHeight="1" x14ac:dyDescent="0.25">
      <c r="A5603" s="1" t="s">
        <v>3587</v>
      </c>
    </row>
    <row r="5604" spans="1:1" ht="18.75" customHeight="1" x14ac:dyDescent="0.25">
      <c r="A5604" s="1" t="s">
        <v>3587</v>
      </c>
    </row>
    <row r="5605" spans="1:1" ht="18.75" customHeight="1" x14ac:dyDescent="0.25">
      <c r="A5605" s="1" t="s">
        <v>3587</v>
      </c>
    </row>
    <row r="5606" spans="1:1" ht="18.75" customHeight="1" x14ac:dyDescent="0.25">
      <c r="A5606" s="1" t="s">
        <v>3587</v>
      </c>
    </row>
    <row r="5607" spans="1:1" ht="18.75" customHeight="1" x14ac:dyDescent="0.25">
      <c r="A5607" s="1" t="s">
        <v>3587</v>
      </c>
    </row>
    <row r="5608" spans="1:1" ht="18.75" customHeight="1" x14ac:dyDescent="0.25">
      <c r="A5608" s="1" t="s">
        <v>3587</v>
      </c>
    </row>
    <row r="5609" spans="1:1" ht="18.75" customHeight="1" x14ac:dyDescent="0.25">
      <c r="A5609" s="1" t="s">
        <v>3587</v>
      </c>
    </row>
    <row r="5610" spans="1:1" ht="18.75" customHeight="1" x14ac:dyDescent="0.25">
      <c r="A5610" s="1" t="s">
        <v>3587</v>
      </c>
    </row>
    <row r="5611" spans="1:1" ht="18.75" customHeight="1" x14ac:dyDescent="0.25">
      <c r="A5611" s="1" t="s">
        <v>3587</v>
      </c>
    </row>
    <row r="5612" spans="1:1" ht="18.75" customHeight="1" x14ac:dyDescent="0.25">
      <c r="A5612" s="1" t="s">
        <v>3587</v>
      </c>
    </row>
    <row r="5613" spans="1:1" ht="18.75" customHeight="1" x14ac:dyDescent="0.25">
      <c r="A5613" s="1" t="s">
        <v>3587</v>
      </c>
    </row>
    <row r="5614" spans="1:1" ht="18.75" customHeight="1" x14ac:dyDescent="0.25">
      <c r="A5614" s="1" t="s">
        <v>3587</v>
      </c>
    </row>
    <row r="5615" spans="1:1" ht="18.75" customHeight="1" x14ac:dyDescent="0.25">
      <c r="A5615" s="1" t="s">
        <v>3587</v>
      </c>
    </row>
    <row r="5616" spans="1:1" ht="18.75" customHeight="1" x14ac:dyDescent="0.25">
      <c r="A5616" s="1" t="s">
        <v>3587</v>
      </c>
    </row>
    <row r="5617" spans="1:1" ht="18.75" customHeight="1" x14ac:dyDescent="0.25">
      <c r="A5617" s="1" t="s">
        <v>3587</v>
      </c>
    </row>
    <row r="5618" spans="1:1" ht="18.75" customHeight="1" x14ac:dyDescent="0.25">
      <c r="A5618" s="1" t="s">
        <v>3587</v>
      </c>
    </row>
    <row r="5619" spans="1:1" ht="18.75" customHeight="1" x14ac:dyDescent="0.25">
      <c r="A5619" s="1" t="s">
        <v>3587</v>
      </c>
    </row>
    <row r="5620" spans="1:1" ht="18.75" customHeight="1" x14ac:dyDescent="0.25">
      <c r="A5620" s="1" t="s">
        <v>3587</v>
      </c>
    </row>
    <row r="5621" spans="1:1" ht="18.75" customHeight="1" x14ac:dyDescent="0.25">
      <c r="A5621" s="1" t="s">
        <v>3587</v>
      </c>
    </row>
    <row r="5622" spans="1:1" ht="18.75" customHeight="1" x14ac:dyDescent="0.25">
      <c r="A5622" s="1" t="s">
        <v>3587</v>
      </c>
    </row>
    <row r="5623" spans="1:1" ht="18.75" customHeight="1" x14ac:dyDescent="0.25">
      <c r="A5623" s="1" t="s">
        <v>3587</v>
      </c>
    </row>
    <row r="5624" spans="1:1" ht="18.75" customHeight="1" x14ac:dyDescent="0.25">
      <c r="A5624" s="1" t="s">
        <v>3587</v>
      </c>
    </row>
    <row r="5625" spans="1:1" ht="18.75" customHeight="1" x14ac:dyDescent="0.25">
      <c r="A5625" s="1" t="s">
        <v>3587</v>
      </c>
    </row>
    <row r="5626" spans="1:1" ht="18.75" customHeight="1" x14ac:dyDescent="0.25">
      <c r="A5626" s="1" t="s">
        <v>3587</v>
      </c>
    </row>
    <row r="5627" spans="1:1" ht="18.75" customHeight="1" x14ac:dyDescent="0.25">
      <c r="A5627" s="1" t="s">
        <v>3587</v>
      </c>
    </row>
    <row r="5628" spans="1:1" ht="18.75" customHeight="1" x14ac:dyDescent="0.25">
      <c r="A5628" s="1" t="s">
        <v>3587</v>
      </c>
    </row>
    <row r="5629" spans="1:1" ht="18.75" customHeight="1" x14ac:dyDescent="0.25">
      <c r="A5629" s="1" t="s">
        <v>3587</v>
      </c>
    </row>
    <row r="5630" spans="1:1" ht="18.75" customHeight="1" x14ac:dyDescent="0.25">
      <c r="A5630" s="1" t="s">
        <v>3587</v>
      </c>
    </row>
    <row r="5631" spans="1:1" ht="18.75" customHeight="1" x14ac:dyDescent="0.25">
      <c r="A5631" s="1" t="s">
        <v>3587</v>
      </c>
    </row>
    <row r="5632" spans="1:1" ht="18.75" customHeight="1" x14ac:dyDescent="0.25">
      <c r="A5632" s="1" t="s">
        <v>3587</v>
      </c>
    </row>
    <row r="5633" spans="1:1" ht="18.75" customHeight="1" x14ac:dyDescent="0.25">
      <c r="A5633" s="1" t="s">
        <v>3587</v>
      </c>
    </row>
    <row r="5634" spans="1:1" ht="18.75" customHeight="1" x14ac:dyDescent="0.25">
      <c r="A5634" s="1" t="s">
        <v>3587</v>
      </c>
    </row>
    <row r="5635" spans="1:1" ht="18.75" customHeight="1" x14ac:dyDescent="0.25">
      <c r="A5635" s="1" t="s">
        <v>3587</v>
      </c>
    </row>
    <row r="5636" spans="1:1" ht="18.75" customHeight="1" x14ac:dyDescent="0.25">
      <c r="A5636" s="1" t="s">
        <v>3587</v>
      </c>
    </row>
    <row r="5637" spans="1:1" ht="18.75" customHeight="1" x14ac:dyDescent="0.25">
      <c r="A5637" s="1" t="s">
        <v>3587</v>
      </c>
    </row>
    <row r="5638" spans="1:1" ht="18.75" customHeight="1" x14ac:dyDescent="0.25">
      <c r="A5638" s="1" t="s">
        <v>3587</v>
      </c>
    </row>
    <row r="5639" spans="1:1" ht="18.75" customHeight="1" x14ac:dyDescent="0.25">
      <c r="A5639" s="1" t="s">
        <v>3587</v>
      </c>
    </row>
    <row r="5640" spans="1:1" ht="18.75" customHeight="1" x14ac:dyDescent="0.25">
      <c r="A5640" s="1" t="s">
        <v>3587</v>
      </c>
    </row>
    <row r="5641" spans="1:1" ht="18.75" customHeight="1" x14ac:dyDescent="0.25">
      <c r="A5641" s="1" t="s">
        <v>3587</v>
      </c>
    </row>
    <row r="5642" spans="1:1" ht="18.75" customHeight="1" x14ac:dyDescent="0.25">
      <c r="A5642" s="1" t="s">
        <v>3587</v>
      </c>
    </row>
    <row r="5643" spans="1:1" ht="18.75" customHeight="1" x14ac:dyDescent="0.25">
      <c r="A5643" s="1" t="s">
        <v>3587</v>
      </c>
    </row>
    <row r="5644" spans="1:1" ht="18.75" customHeight="1" x14ac:dyDescent="0.25">
      <c r="A5644" s="1" t="s">
        <v>3587</v>
      </c>
    </row>
    <row r="5645" spans="1:1" ht="18.75" customHeight="1" x14ac:dyDescent="0.25">
      <c r="A5645" s="1" t="s">
        <v>3587</v>
      </c>
    </row>
    <row r="5646" spans="1:1" ht="18.75" customHeight="1" x14ac:dyDescent="0.25">
      <c r="A5646" s="1" t="s">
        <v>3587</v>
      </c>
    </row>
    <row r="5647" spans="1:1" ht="18.75" customHeight="1" x14ac:dyDescent="0.25">
      <c r="A5647" s="1" t="s">
        <v>3587</v>
      </c>
    </row>
    <row r="5648" spans="1:1" ht="18.75" customHeight="1" x14ac:dyDescent="0.25">
      <c r="A5648" s="1" t="s">
        <v>3587</v>
      </c>
    </row>
    <row r="5649" spans="1:1" ht="18.75" customHeight="1" x14ac:dyDescent="0.25">
      <c r="A5649" s="1" t="s">
        <v>3587</v>
      </c>
    </row>
    <row r="5650" spans="1:1" ht="18.75" customHeight="1" x14ac:dyDescent="0.25">
      <c r="A5650" s="1" t="s">
        <v>3587</v>
      </c>
    </row>
    <row r="5651" spans="1:1" ht="18.75" customHeight="1" x14ac:dyDescent="0.25">
      <c r="A5651" s="1" t="s">
        <v>3587</v>
      </c>
    </row>
    <row r="5652" spans="1:1" ht="18.75" customHeight="1" x14ac:dyDescent="0.25">
      <c r="A5652" s="1" t="s">
        <v>3587</v>
      </c>
    </row>
    <row r="5653" spans="1:1" ht="18.75" customHeight="1" x14ac:dyDescent="0.25">
      <c r="A5653" s="1" t="s">
        <v>3587</v>
      </c>
    </row>
    <row r="5654" spans="1:1" ht="18.75" customHeight="1" x14ac:dyDescent="0.25">
      <c r="A5654" s="1" t="s">
        <v>3587</v>
      </c>
    </row>
    <row r="5655" spans="1:1" ht="18.75" customHeight="1" x14ac:dyDescent="0.25">
      <c r="A5655" s="1" t="s">
        <v>3587</v>
      </c>
    </row>
    <row r="5656" spans="1:1" ht="18.75" customHeight="1" x14ac:dyDescent="0.25">
      <c r="A5656" s="1" t="s">
        <v>3587</v>
      </c>
    </row>
    <row r="5657" spans="1:1" ht="18.75" customHeight="1" x14ac:dyDescent="0.25">
      <c r="A5657" s="1" t="s">
        <v>3587</v>
      </c>
    </row>
    <row r="5658" spans="1:1" ht="18.75" customHeight="1" x14ac:dyDescent="0.25">
      <c r="A5658" s="1" t="s">
        <v>3587</v>
      </c>
    </row>
    <row r="5659" spans="1:1" ht="18.75" customHeight="1" x14ac:dyDescent="0.25">
      <c r="A5659" s="1" t="s">
        <v>3587</v>
      </c>
    </row>
    <row r="5660" spans="1:1" ht="18.75" customHeight="1" x14ac:dyDescent="0.25">
      <c r="A5660" s="1" t="s">
        <v>3587</v>
      </c>
    </row>
    <row r="5661" spans="1:1" ht="18.75" customHeight="1" x14ac:dyDescent="0.25">
      <c r="A5661" s="1" t="s">
        <v>3587</v>
      </c>
    </row>
    <row r="5662" spans="1:1" ht="18.75" customHeight="1" x14ac:dyDescent="0.25">
      <c r="A5662" s="1" t="s">
        <v>3587</v>
      </c>
    </row>
    <row r="5663" spans="1:1" ht="18.75" customHeight="1" x14ac:dyDescent="0.25">
      <c r="A5663" s="1" t="s">
        <v>3587</v>
      </c>
    </row>
    <row r="5664" spans="1:1" ht="18.75" customHeight="1" x14ac:dyDescent="0.25">
      <c r="A5664" s="1" t="s">
        <v>3587</v>
      </c>
    </row>
    <row r="5665" spans="1:1" ht="18.75" customHeight="1" x14ac:dyDescent="0.25">
      <c r="A5665" s="1" t="s">
        <v>3587</v>
      </c>
    </row>
    <row r="5666" spans="1:1" ht="18.75" customHeight="1" x14ac:dyDescent="0.25">
      <c r="A5666" s="1" t="s">
        <v>3587</v>
      </c>
    </row>
    <row r="5667" spans="1:1" ht="18.75" customHeight="1" x14ac:dyDescent="0.25">
      <c r="A5667" s="1" t="s">
        <v>3587</v>
      </c>
    </row>
    <row r="5668" spans="1:1" ht="18.75" customHeight="1" x14ac:dyDescent="0.25">
      <c r="A5668" s="1" t="s">
        <v>3587</v>
      </c>
    </row>
    <row r="5669" spans="1:1" ht="18.75" customHeight="1" x14ac:dyDescent="0.25">
      <c r="A5669" s="1" t="s">
        <v>3587</v>
      </c>
    </row>
    <row r="5670" spans="1:1" ht="18.75" customHeight="1" x14ac:dyDescent="0.25">
      <c r="A5670" s="1" t="s">
        <v>3587</v>
      </c>
    </row>
    <row r="5671" spans="1:1" ht="18.75" customHeight="1" x14ac:dyDescent="0.25">
      <c r="A5671" s="1" t="s">
        <v>3587</v>
      </c>
    </row>
    <row r="5672" spans="1:1" ht="18.75" customHeight="1" x14ac:dyDescent="0.25">
      <c r="A5672" s="1" t="s">
        <v>3587</v>
      </c>
    </row>
    <row r="5673" spans="1:1" ht="18.75" customHeight="1" x14ac:dyDescent="0.25">
      <c r="A5673" s="1" t="s">
        <v>3587</v>
      </c>
    </row>
    <row r="5674" spans="1:1" ht="18.75" customHeight="1" x14ac:dyDescent="0.25">
      <c r="A5674" s="1" t="s">
        <v>3587</v>
      </c>
    </row>
    <row r="5675" spans="1:1" ht="18.75" customHeight="1" x14ac:dyDescent="0.25">
      <c r="A5675" s="1" t="s">
        <v>3587</v>
      </c>
    </row>
    <row r="5676" spans="1:1" ht="18.75" customHeight="1" x14ac:dyDescent="0.25">
      <c r="A5676" s="1" t="s">
        <v>3587</v>
      </c>
    </row>
    <row r="5677" spans="1:1" ht="18.75" customHeight="1" x14ac:dyDescent="0.25">
      <c r="A5677" s="1" t="s">
        <v>3587</v>
      </c>
    </row>
    <row r="5678" spans="1:1" ht="18.75" customHeight="1" x14ac:dyDescent="0.25">
      <c r="A5678" s="1" t="s">
        <v>3587</v>
      </c>
    </row>
    <row r="5679" spans="1:1" ht="18.75" customHeight="1" x14ac:dyDescent="0.25">
      <c r="A5679" s="1" t="s">
        <v>3587</v>
      </c>
    </row>
    <row r="5680" spans="1:1" ht="18.75" customHeight="1" x14ac:dyDescent="0.25">
      <c r="A5680" s="1" t="s">
        <v>3587</v>
      </c>
    </row>
    <row r="5681" spans="1:1" ht="18.75" customHeight="1" x14ac:dyDescent="0.25">
      <c r="A5681" s="1" t="s">
        <v>3587</v>
      </c>
    </row>
    <row r="5682" spans="1:1" ht="18.75" customHeight="1" x14ac:dyDescent="0.25">
      <c r="A5682" s="1" t="s">
        <v>3587</v>
      </c>
    </row>
    <row r="5683" spans="1:1" ht="18.75" customHeight="1" x14ac:dyDescent="0.25">
      <c r="A5683" s="1" t="s">
        <v>3587</v>
      </c>
    </row>
    <row r="5684" spans="1:1" ht="18.75" customHeight="1" x14ac:dyDescent="0.25">
      <c r="A5684" s="1" t="s">
        <v>3587</v>
      </c>
    </row>
    <row r="5685" spans="1:1" ht="18.75" customHeight="1" x14ac:dyDescent="0.25">
      <c r="A5685" s="1" t="s">
        <v>3587</v>
      </c>
    </row>
    <row r="5686" spans="1:1" ht="18.75" customHeight="1" x14ac:dyDescent="0.25">
      <c r="A5686" s="1" t="s">
        <v>3587</v>
      </c>
    </row>
    <row r="5687" spans="1:1" ht="18.75" customHeight="1" x14ac:dyDescent="0.25">
      <c r="A5687" s="1" t="s">
        <v>3587</v>
      </c>
    </row>
    <row r="5688" spans="1:1" ht="18.75" customHeight="1" x14ac:dyDescent="0.25">
      <c r="A5688" s="1" t="s">
        <v>3587</v>
      </c>
    </row>
    <row r="5689" spans="1:1" ht="18.75" customHeight="1" x14ac:dyDescent="0.25">
      <c r="A5689" s="1" t="s">
        <v>3587</v>
      </c>
    </row>
    <row r="5690" spans="1:1" ht="18.75" customHeight="1" x14ac:dyDescent="0.25">
      <c r="A5690" s="1" t="s">
        <v>3587</v>
      </c>
    </row>
    <row r="5691" spans="1:1" ht="18.75" customHeight="1" x14ac:dyDescent="0.25">
      <c r="A5691" s="1" t="s">
        <v>3587</v>
      </c>
    </row>
    <row r="5692" spans="1:1" ht="18.75" customHeight="1" x14ac:dyDescent="0.25">
      <c r="A5692" s="1" t="s">
        <v>3587</v>
      </c>
    </row>
    <row r="5693" spans="1:1" ht="18.75" customHeight="1" x14ac:dyDescent="0.25">
      <c r="A5693" s="1" t="s">
        <v>3587</v>
      </c>
    </row>
    <row r="5694" spans="1:1" ht="18.75" customHeight="1" x14ac:dyDescent="0.25">
      <c r="A5694" s="1" t="s">
        <v>3587</v>
      </c>
    </row>
    <row r="5695" spans="1:1" ht="18.75" customHeight="1" x14ac:dyDescent="0.25">
      <c r="A5695" s="1" t="s">
        <v>3587</v>
      </c>
    </row>
    <row r="5696" spans="1:1" ht="18.75" customHeight="1" x14ac:dyDescent="0.25">
      <c r="A5696" s="1" t="s">
        <v>3587</v>
      </c>
    </row>
    <row r="5697" spans="1:1" ht="18.75" customHeight="1" x14ac:dyDescent="0.25">
      <c r="A5697" s="1" t="s">
        <v>3587</v>
      </c>
    </row>
    <row r="5698" spans="1:1" ht="18.75" customHeight="1" x14ac:dyDescent="0.25">
      <c r="A5698" s="1" t="s">
        <v>3587</v>
      </c>
    </row>
    <row r="5699" spans="1:1" ht="18.75" customHeight="1" x14ac:dyDescent="0.25">
      <c r="A5699" s="1" t="s">
        <v>3587</v>
      </c>
    </row>
    <row r="5700" spans="1:1" ht="18.75" customHeight="1" x14ac:dyDescent="0.25">
      <c r="A5700" s="1" t="s">
        <v>3587</v>
      </c>
    </row>
    <row r="5701" spans="1:1" ht="18.75" customHeight="1" x14ac:dyDescent="0.25">
      <c r="A5701" s="1" t="s">
        <v>3587</v>
      </c>
    </row>
    <row r="5702" spans="1:1" ht="18.75" customHeight="1" x14ac:dyDescent="0.25">
      <c r="A5702" s="1" t="s">
        <v>3587</v>
      </c>
    </row>
    <row r="5703" spans="1:1" ht="18.75" customHeight="1" x14ac:dyDescent="0.25">
      <c r="A5703" s="1" t="s">
        <v>3587</v>
      </c>
    </row>
    <row r="5704" spans="1:1" ht="18.75" customHeight="1" x14ac:dyDescent="0.25">
      <c r="A5704" s="1" t="s">
        <v>3587</v>
      </c>
    </row>
    <row r="5705" spans="1:1" ht="18.75" customHeight="1" x14ac:dyDescent="0.25">
      <c r="A5705" s="1" t="s">
        <v>3587</v>
      </c>
    </row>
    <row r="5706" spans="1:1" ht="18.75" customHeight="1" x14ac:dyDescent="0.25">
      <c r="A5706" s="1" t="s">
        <v>3587</v>
      </c>
    </row>
    <row r="5707" spans="1:1" ht="18.75" customHeight="1" x14ac:dyDescent="0.25">
      <c r="A5707" s="1" t="s">
        <v>3587</v>
      </c>
    </row>
    <row r="5708" spans="1:1" ht="18.75" customHeight="1" x14ac:dyDescent="0.25">
      <c r="A5708" s="1" t="s">
        <v>3587</v>
      </c>
    </row>
    <row r="5709" spans="1:1" ht="18.75" customHeight="1" x14ac:dyDescent="0.25">
      <c r="A5709" s="1" t="s">
        <v>3587</v>
      </c>
    </row>
    <row r="5710" spans="1:1" ht="18.75" customHeight="1" x14ac:dyDescent="0.25">
      <c r="A5710" s="1" t="s">
        <v>3587</v>
      </c>
    </row>
    <row r="5711" spans="1:1" ht="18.75" customHeight="1" x14ac:dyDescent="0.25">
      <c r="A5711" s="1" t="s">
        <v>3587</v>
      </c>
    </row>
    <row r="5712" spans="1:1" ht="18.75" customHeight="1" x14ac:dyDescent="0.25">
      <c r="A5712" s="1" t="s">
        <v>3587</v>
      </c>
    </row>
    <row r="5713" spans="1:1" ht="18.75" customHeight="1" x14ac:dyDescent="0.25">
      <c r="A5713" s="1" t="s">
        <v>3587</v>
      </c>
    </row>
    <row r="5714" spans="1:1" ht="18.75" customHeight="1" x14ac:dyDescent="0.25">
      <c r="A5714" s="1" t="s">
        <v>3587</v>
      </c>
    </row>
    <row r="5715" spans="1:1" ht="18.75" customHeight="1" x14ac:dyDescent="0.25">
      <c r="A5715" s="1" t="s">
        <v>3587</v>
      </c>
    </row>
    <row r="5716" spans="1:1" ht="18.75" customHeight="1" x14ac:dyDescent="0.25">
      <c r="A5716" s="1" t="s">
        <v>3587</v>
      </c>
    </row>
    <row r="5717" spans="1:1" ht="18.75" customHeight="1" x14ac:dyDescent="0.25">
      <c r="A5717" s="1" t="s">
        <v>3587</v>
      </c>
    </row>
    <row r="5718" spans="1:1" ht="18.75" customHeight="1" x14ac:dyDescent="0.25">
      <c r="A5718" s="1" t="s">
        <v>3587</v>
      </c>
    </row>
    <row r="5719" spans="1:1" ht="18.75" customHeight="1" x14ac:dyDescent="0.25">
      <c r="A5719" s="1" t="s">
        <v>3587</v>
      </c>
    </row>
    <row r="5720" spans="1:1" ht="18.75" customHeight="1" x14ac:dyDescent="0.25">
      <c r="A5720" s="1" t="s">
        <v>3587</v>
      </c>
    </row>
    <row r="5721" spans="1:1" ht="18.75" customHeight="1" x14ac:dyDescent="0.25">
      <c r="A5721" s="1" t="s">
        <v>3587</v>
      </c>
    </row>
    <row r="5722" spans="1:1" ht="18.75" customHeight="1" x14ac:dyDescent="0.25">
      <c r="A5722" s="1" t="s">
        <v>3587</v>
      </c>
    </row>
    <row r="5723" spans="1:1" ht="18.75" customHeight="1" x14ac:dyDescent="0.25">
      <c r="A5723" s="1" t="s">
        <v>3587</v>
      </c>
    </row>
    <row r="5724" spans="1:1" ht="18.75" customHeight="1" x14ac:dyDescent="0.25">
      <c r="A5724" s="1" t="s">
        <v>3587</v>
      </c>
    </row>
    <row r="5725" spans="1:1" ht="18.75" customHeight="1" x14ac:dyDescent="0.25">
      <c r="A5725" s="1" t="s">
        <v>3587</v>
      </c>
    </row>
    <row r="5726" spans="1:1" ht="18.75" customHeight="1" x14ac:dyDescent="0.25">
      <c r="A5726" s="1" t="s">
        <v>3587</v>
      </c>
    </row>
    <row r="5727" spans="1:1" ht="18.75" customHeight="1" x14ac:dyDescent="0.25">
      <c r="A5727" s="1" t="s">
        <v>3587</v>
      </c>
    </row>
    <row r="5728" spans="1:1" ht="18.75" customHeight="1" x14ac:dyDescent="0.25">
      <c r="A5728" s="1" t="s">
        <v>3587</v>
      </c>
    </row>
    <row r="5729" spans="1:1" ht="18.75" customHeight="1" x14ac:dyDescent="0.25">
      <c r="A5729" s="1" t="s">
        <v>3587</v>
      </c>
    </row>
    <row r="5730" spans="1:1" ht="18.75" customHeight="1" x14ac:dyDescent="0.25">
      <c r="A5730" s="1" t="s">
        <v>3587</v>
      </c>
    </row>
    <row r="5731" spans="1:1" ht="18.75" customHeight="1" x14ac:dyDescent="0.25">
      <c r="A5731" s="1" t="s">
        <v>3587</v>
      </c>
    </row>
    <row r="5732" spans="1:1" ht="18.75" customHeight="1" x14ac:dyDescent="0.25">
      <c r="A5732" s="1" t="s">
        <v>3587</v>
      </c>
    </row>
    <row r="5733" spans="1:1" ht="18.75" customHeight="1" x14ac:dyDescent="0.25">
      <c r="A5733" s="1" t="s">
        <v>3587</v>
      </c>
    </row>
    <row r="5734" spans="1:1" ht="18.75" customHeight="1" x14ac:dyDescent="0.25">
      <c r="A5734" s="1" t="s">
        <v>3587</v>
      </c>
    </row>
    <row r="5735" spans="1:1" ht="18.75" customHeight="1" x14ac:dyDescent="0.25">
      <c r="A5735" s="1" t="s">
        <v>3587</v>
      </c>
    </row>
    <row r="5736" spans="1:1" ht="18.75" customHeight="1" x14ac:dyDescent="0.25">
      <c r="A5736" s="1" t="s">
        <v>3587</v>
      </c>
    </row>
    <row r="5737" spans="1:1" ht="18.75" customHeight="1" x14ac:dyDescent="0.25">
      <c r="A5737" s="1" t="s">
        <v>3587</v>
      </c>
    </row>
    <row r="5738" spans="1:1" ht="18.75" customHeight="1" x14ac:dyDescent="0.25">
      <c r="A5738" s="1" t="s">
        <v>3587</v>
      </c>
    </row>
    <row r="5739" spans="1:1" ht="18.75" customHeight="1" x14ac:dyDescent="0.25">
      <c r="A5739" s="1" t="s">
        <v>3587</v>
      </c>
    </row>
    <row r="5740" spans="1:1" ht="18.75" customHeight="1" x14ac:dyDescent="0.25">
      <c r="A5740" s="1" t="s">
        <v>3587</v>
      </c>
    </row>
    <row r="5741" spans="1:1" ht="18.75" customHeight="1" x14ac:dyDescent="0.25">
      <c r="A5741" s="1" t="s">
        <v>3587</v>
      </c>
    </row>
    <row r="5742" spans="1:1" ht="18.75" customHeight="1" x14ac:dyDescent="0.25">
      <c r="A5742" s="1" t="s">
        <v>3587</v>
      </c>
    </row>
    <row r="5743" spans="1:1" ht="18.75" customHeight="1" x14ac:dyDescent="0.25">
      <c r="A5743" s="1" t="s">
        <v>3587</v>
      </c>
    </row>
    <row r="5744" spans="1:1" ht="18.75" customHeight="1" x14ac:dyDescent="0.25">
      <c r="A5744" s="1" t="s">
        <v>3587</v>
      </c>
    </row>
    <row r="5745" spans="1:1" ht="18.75" customHeight="1" x14ac:dyDescent="0.25">
      <c r="A5745" s="1" t="s">
        <v>3587</v>
      </c>
    </row>
    <row r="5746" spans="1:1" ht="18.75" customHeight="1" x14ac:dyDescent="0.25">
      <c r="A5746" s="1" t="s">
        <v>3587</v>
      </c>
    </row>
    <row r="5747" spans="1:1" ht="18.75" customHeight="1" x14ac:dyDescent="0.25">
      <c r="A5747" s="1" t="s">
        <v>3587</v>
      </c>
    </row>
    <row r="5748" spans="1:1" ht="18.75" customHeight="1" x14ac:dyDescent="0.25">
      <c r="A5748" s="1" t="s">
        <v>3587</v>
      </c>
    </row>
    <row r="5749" spans="1:1" ht="18.75" customHeight="1" x14ac:dyDescent="0.25">
      <c r="A5749" s="1" t="s">
        <v>3587</v>
      </c>
    </row>
    <row r="5750" spans="1:1" ht="18.75" customHeight="1" x14ac:dyDescent="0.25">
      <c r="A5750" s="1" t="s">
        <v>3587</v>
      </c>
    </row>
    <row r="5751" spans="1:1" ht="18.75" customHeight="1" x14ac:dyDescent="0.25">
      <c r="A5751" s="1" t="s">
        <v>3587</v>
      </c>
    </row>
    <row r="5752" spans="1:1" ht="18.75" customHeight="1" x14ac:dyDescent="0.25">
      <c r="A5752" s="1" t="s">
        <v>3587</v>
      </c>
    </row>
    <row r="5753" spans="1:1" ht="18.75" customHeight="1" x14ac:dyDescent="0.25">
      <c r="A5753" s="1" t="s">
        <v>3587</v>
      </c>
    </row>
    <row r="5754" spans="1:1" ht="18.75" customHeight="1" x14ac:dyDescent="0.25">
      <c r="A5754" s="1" t="s">
        <v>3587</v>
      </c>
    </row>
    <row r="5755" spans="1:1" ht="18.75" customHeight="1" x14ac:dyDescent="0.25">
      <c r="A5755" s="1" t="s">
        <v>3587</v>
      </c>
    </row>
    <row r="5756" spans="1:1" ht="18.75" customHeight="1" x14ac:dyDescent="0.25">
      <c r="A5756" s="1" t="s">
        <v>3587</v>
      </c>
    </row>
    <row r="5757" spans="1:1" ht="18.75" customHeight="1" x14ac:dyDescent="0.25">
      <c r="A5757" s="1" t="s">
        <v>3587</v>
      </c>
    </row>
    <row r="5758" spans="1:1" ht="18.75" customHeight="1" x14ac:dyDescent="0.25">
      <c r="A5758" s="1" t="s">
        <v>3587</v>
      </c>
    </row>
    <row r="5759" spans="1:1" ht="18.75" customHeight="1" x14ac:dyDescent="0.25">
      <c r="A5759" s="1" t="s">
        <v>3587</v>
      </c>
    </row>
    <row r="5760" spans="1:1" ht="18.75" customHeight="1" x14ac:dyDescent="0.25">
      <c r="A5760" s="1" t="s">
        <v>3587</v>
      </c>
    </row>
    <row r="5761" spans="1:1" ht="18.75" customHeight="1" x14ac:dyDescent="0.25">
      <c r="A5761" s="1" t="s">
        <v>3587</v>
      </c>
    </row>
    <row r="5762" spans="1:1" ht="18.75" customHeight="1" x14ac:dyDescent="0.25">
      <c r="A5762" s="1" t="s">
        <v>3587</v>
      </c>
    </row>
    <row r="5763" spans="1:1" ht="18.75" customHeight="1" x14ac:dyDescent="0.25">
      <c r="A5763" s="1" t="s">
        <v>3587</v>
      </c>
    </row>
    <row r="5764" spans="1:1" ht="18.75" customHeight="1" x14ac:dyDescent="0.25">
      <c r="A5764" s="1" t="s">
        <v>3587</v>
      </c>
    </row>
    <row r="5765" spans="1:1" ht="18.75" customHeight="1" x14ac:dyDescent="0.25">
      <c r="A5765" s="1" t="s">
        <v>3587</v>
      </c>
    </row>
    <row r="5766" spans="1:1" ht="18.75" customHeight="1" x14ac:dyDescent="0.25">
      <c r="A5766" s="1" t="s">
        <v>3587</v>
      </c>
    </row>
    <row r="5767" spans="1:1" ht="18.75" customHeight="1" x14ac:dyDescent="0.25">
      <c r="A5767" s="1" t="s">
        <v>3587</v>
      </c>
    </row>
    <row r="5768" spans="1:1" ht="18.75" customHeight="1" x14ac:dyDescent="0.25">
      <c r="A5768" s="1" t="s">
        <v>3587</v>
      </c>
    </row>
    <row r="5769" spans="1:1" ht="18.75" customHeight="1" x14ac:dyDescent="0.25">
      <c r="A5769" s="1" t="s">
        <v>3587</v>
      </c>
    </row>
    <row r="5770" spans="1:1" ht="18.75" customHeight="1" x14ac:dyDescent="0.25">
      <c r="A5770" s="1" t="s">
        <v>3587</v>
      </c>
    </row>
    <row r="5771" spans="1:1" ht="18.75" customHeight="1" x14ac:dyDescent="0.25">
      <c r="A5771" s="1" t="s">
        <v>3587</v>
      </c>
    </row>
    <row r="5772" spans="1:1" ht="18.75" customHeight="1" x14ac:dyDescent="0.25">
      <c r="A5772" s="1" t="s">
        <v>3587</v>
      </c>
    </row>
    <row r="5773" spans="1:1" ht="18.75" customHeight="1" x14ac:dyDescent="0.25">
      <c r="A5773" s="1" t="s">
        <v>3587</v>
      </c>
    </row>
    <row r="5774" spans="1:1" ht="18.75" customHeight="1" x14ac:dyDescent="0.25">
      <c r="A5774" s="1" t="s">
        <v>3587</v>
      </c>
    </row>
    <row r="5775" spans="1:1" ht="18.75" customHeight="1" x14ac:dyDescent="0.25">
      <c r="A5775" s="1" t="s">
        <v>3587</v>
      </c>
    </row>
    <row r="5776" spans="1:1" ht="18.75" customHeight="1" x14ac:dyDescent="0.25">
      <c r="A5776" s="1" t="s">
        <v>3587</v>
      </c>
    </row>
    <row r="5777" spans="1:1" ht="18.75" customHeight="1" x14ac:dyDescent="0.25">
      <c r="A5777" s="1" t="s">
        <v>3587</v>
      </c>
    </row>
    <row r="5778" spans="1:1" ht="18.75" customHeight="1" x14ac:dyDescent="0.25">
      <c r="A5778" s="1" t="s">
        <v>3587</v>
      </c>
    </row>
    <row r="5779" spans="1:1" ht="18.75" customHeight="1" x14ac:dyDescent="0.25">
      <c r="A5779" s="1" t="s">
        <v>3587</v>
      </c>
    </row>
    <row r="5780" spans="1:1" ht="18.75" customHeight="1" x14ac:dyDescent="0.25">
      <c r="A5780" s="1" t="s">
        <v>3587</v>
      </c>
    </row>
    <row r="5781" spans="1:1" ht="18.75" customHeight="1" x14ac:dyDescent="0.25">
      <c r="A5781" s="1" t="s">
        <v>3587</v>
      </c>
    </row>
    <row r="5782" spans="1:1" ht="18.75" customHeight="1" x14ac:dyDescent="0.25">
      <c r="A5782" s="1" t="s">
        <v>3587</v>
      </c>
    </row>
    <row r="5783" spans="1:1" ht="18.75" customHeight="1" x14ac:dyDescent="0.25">
      <c r="A5783" s="1" t="s">
        <v>3587</v>
      </c>
    </row>
    <row r="5784" spans="1:1" ht="18.75" customHeight="1" x14ac:dyDescent="0.25">
      <c r="A5784" s="1" t="s">
        <v>3587</v>
      </c>
    </row>
    <row r="5785" spans="1:1" ht="18.75" customHeight="1" x14ac:dyDescent="0.25">
      <c r="A5785" s="1" t="s">
        <v>3587</v>
      </c>
    </row>
    <row r="5786" spans="1:1" ht="18.75" customHeight="1" x14ac:dyDescent="0.25">
      <c r="A5786" s="1" t="s">
        <v>3587</v>
      </c>
    </row>
    <row r="5787" spans="1:1" ht="18.75" customHeight="1" x14ac:dyDescent="0.25">
      <c r="A5787" s="1" t="s">
        <v>3587</v>
      </c>
    </row>
    <row r="5788" spans="1:1" ht="18.75" customHeight="1" x14ac:dyDescent="0.25">
      <c r="A5788" s="1" t="s">
        <v>3587</v>
      </c>
    </row>
    <row r="5789" spans="1:1" ht="18.75" customHeight="1" x14ac:dyDescent="0.25">
      <c r="A5789" s="1" t="s">
        <v>3587</v>
      </c>
    </row>
    <row r="5790" spans="1:1" ht="18.75" customHeight="1" x14ac:dyDescent="0.25">
      <c r="A5790" s="1" t="s">
        <v>3587</v>
      </c>
    </row>
    <row r="5791" spans="1:1" ht="18.75" customHeight="1" x14ac:dyDescent="0.25">
      <c r="A5791" s="1" t="s">
        <v>3587</v>
      </c>
    </row>
    <row r="5792" spans="1:1" ht="18.75" customHeight="1" x14ac:dyDescent="0.25">
      <c r="A5792" s="1" t="s">
        <v>3587</v>
      </c>
    </row>
    <row r="5793" spans="1:1" ht="18.75" customHeight="1" x14ac:dyDescent="0.25">
      <c r="A5793" s="1" t="s">
        <v>3587</v>
      </c>
    </row>
    <row r="5794" spans="1:1" ht="18.75" customHeight="1" x14ac:dyDescent="0.25">
      <c r="A5794" s="1" t="s">
        <v>3587</v>
      </c>
    </row>
    <row r="5795" spans="1:1" ht="18.75" customHeight="1" x14ac:dyDescent="0.25">
      <c r="A5795" s="1" t="s">
        <v>3587</v>
      </c>
    </row>
    <row r="5796" spans="1:1" ht="18.75" customHeight="1" x14ac:dyDescent="0.25">
      <c r="A5796" s="1" t="s">
        <v>3587</v>
      </c>
    </row>
    <row r="5797" spans="1:1" ht="18.75" customHeight="1" x14ac:dyDescent="0.25">
      <c r="A5797" s="1" t="s">
        <v>3587</v>
      </c>
    </row>
    <row r="5798" spans="1:1" ht="18.75" customHeight="1" x14ac:dyDescent="0.25">
      <c r="A5798" s="1" t="s">
        <v>3587</v>
      </c>
    </row>
    <row r="5799" spans="1:1" ht="18.75" customHeight="1" x14ac:dyDescent="0.25">
      <c r="A5799" s="1" t="s">
        <v>3587</v>
      </c>
    </row>
    <row r="5800" spans="1:1" ht="18.75" customHeight="1" x14ac:dyDescent="0.25">
      <c r="A5800" s="1" t="s">
        <v>3587</v>
      </c>
    </row>
    <row r="5801" spans="1:1" ht="18.75" customHeight="1" x14ac:dyDescent="0.25">
      <c r="A5801" s="1" t="s">
        <v>3587</v>
      </c>
    </row>
    <row r="5802" spans="1:1" ht="18.75" customHeight="1" x14ac:dyDescent="0.25">
      <c r="A5802" s="1" t="s">
        <v>3587</v>
      </c>
    </row>
    <row r="5803" spans="1:1" ht="18.75" customHeight="1" x14ac:dyDescent="0.25">
      <c r="A5803" s="1" t="s">
        <v>3587</v>
      </c>
    </row>
    <row r="5804" spans="1:1" ht="18.75" customHeight="1" x14ac:dyDescent="0.25">
      <c r="A5804" s="1" t="s">
        <v>3587</v>
      </c>
    </row>
    <row r="5805" spans="1:1" ht="18.75" customHeight="1" x14ac:dyDescent="0.25">
      <c r="A5805" s="1" t="s">
        <v>3587</v>
      </c>
    </row>
    <row r="5806" spans="1:1" ht="18.75" customHeight="1" x14ac:dyDescent="0.25">
      <c r="A5806" s="1" t="s">
        <v>3587</v>
      </c>
    </row>
    <row r="5807" spans="1:1" ht="18.75" customHeight="1" x14ac:dyDescent="0.25">
      <c r="A5807" s="1" t="s">
        <v>3587</v>
      </c>
    </row>
    <row r="5808" spans="1:1" ht="18.75" customHeight="1" x14ac:dyDescent="0.25">
      <c r="A5808" s="1" t="s">
        <v>3587</v>
      </c>
    </row>
    <row r="5809" spans="1:1" ht="18.75" customHeight="1" x14ac:dyDescent="0.25">
      <c r="A5809" s="1" t="s">
        <v>3587</v>
      </c>
    </row>
    <row r="5810" spans="1:1" ht="18.75" customHeight="1" x14ac:dyDescent="0.25">
      <c r="A5810" s="1" t="s">
        <v>3587</v>
      </c>
    </row>
    <row r="5811" spans="1:1" ht="18.75" customHeight="1" x14ac:dyDescent="0.25">
      <c r="A5811" s="1" t="s">
        <v>3587</v>
      </c>
    </row>
    <row r="5812" spans="1:1" ht="18.75" customHeight="1" x14ac:dyDescent="0.25">
      <c r="A5812" s="1" t="s">
        <v>3587</v>
      </c>
    </row>
    <row r="5813" spans="1:1" ht="18.75" customHeight="1" x14ac:dyDescent="0.25">
      <c r="A5813" s="1" t="s">
        <v>3587</v>
      </c>
    </row>
    <row r="5814" spans="1:1" ht="18.75" customHeight="1" x14ac:dyDescent="0.25">
      <c r="A5814" s="1" t="s">
        <v>3587</v>
      </c>
    </row>
    <row r="5815" spans="1:1" ht="18.75" customHeight="1" x14ac:dyDescent="0.25">
      <c r="A5815" s="1" t="s">
        <v>3587</v>
      </c>
    </row>
    <row r="5816" spans="1:1" ht="18.75" customHeight="1" x14ac:dyDescent="0.25">
      <c r="A5816" s="1" t="s">
        <v>3587</v>
      </c>
    </row>
    <row r="5817" spans="1:1" ht="18.75" customHeight="1" x14ac:dyDescent="0.25">
      <c r="A5817" s="1" t="s">
        <v>3587</v>
      </c>
    </row>
    <row r="5818" spans="1:1" ht="18.75" customHeight="1" x14ac:dyDescent="0.25">
      <c r="A5818" s="1" t="s">
        <v>3587</v>
      </c>
    </row>
    <row r="5819" spans="1:1" ht="18.75" customHeight="1" x14ac:dyDescent="0.25">
      <c r="A5819" s="1" t="s">
        <v>3587</v>
      </c>
    </row>
    <row r="5820" spans="1:1" ht="18.75" customHeight="1" x14ac:dyDescent="0.25">
      <c r="A5820" s="1" t="s">
        <v>3587</v>
      </c>
    </row>
    <row r="5821" spans="1:1" ht="18.75" customHeight="1" x14ac:dyDescent="0.25">
      <c r="A5821" s="1" t="s">
        <v>3587</v>
      </c>
    </row>
    <row r="5822" spans="1:1" ht="18.75" customHeight="1" x14ac:dyDescent="0.25">
      <c r="A5822" s="1" t="s">
        <v>3587</v>
      </c>
    </row>
    <row r="5823" spans="1:1" ht="18.75" customHeight="1" x14ac:dyDescent="0.25">
      <c r="A5823" s="1" t="s">
        <v>3587</v>
      </c>
    </row>
    <row r="5824" spans="1:1" ht="18.75" customHeight="1" x14ac:dyDescent="0.25">
      <c r="A5824" s="1" t="s">
        <v>3587</v>
      </c>
    </row>
    <row r="5825" spans="1:1" ht="18.75" customHeight="1" x14ac:dyDescent="0.25">
      <c r="A5825" s="1" t="s">
        <v>3587</v>
      </c>
    </row>
    <row r="5826" spans="1:1" ht="18.75" customHeight="1" x14ac:dyDescent="0.25">
      <c r="A5826" s="1" t="s">
        <v>3587</v>
      </c>
    </row>
    <row r="5827" spans="1:1" ht="18.75" customHeight="1" x14ac:dyDescent="0.25">
      <c r="A5827" s="1" t="s">
        <v>3587</v>
      </c>
    </row>
    <row r="5828" spans="1:1" ht="18.75" customHeight="1" x14ac:dyDescent="0.25">
      <c r="A5828" s="1" t="s">
        <v>3587</v>
      </c>
    </row>
    <row r="5829" spans="1:1" ht="18.75" customHeight="1" x14ac:dyDescent="0.25">
      <c r="A5829" s="1" t="s">
        <v>3587</v>
      </c>
    </row>
    <row r="5830" spans="1:1" ht="18.75" customHeight="1" x14ac:dyDescent="0.25">
      <c r="A5830" s="1" t="s">
        <v>3587</v>
      </c>
    </row>
    <row r="5831" spans="1:1" ht="18.75" customHeight="1" x14ac:dyDescent="0.25">
      <c r="A5831" s="1" t="s">
        <v>3587</v>
      </c>
    </row>
    <row r="5832" spans="1:1" ht="18.75" customHeight="1" x14ac:dyDescent="0.25">
      <c r="A5832" s="1" t="s">
        <v>3587</v>
      </c>
    </row>
    <row r="5833" spans="1:1" ht="18.75" customHeight="1" x14ac:dyDescent="0.25">
      <c r="A5833" s="1" t="s">
        <v>3587</v>
      </c>
    </row>
    <row r="5834" spans="1:1" ht="18.75" customHeight="1" x14ac:dyDescent="0.25">
      <c r="A5834" s="1" t="s">
        <v>3587</v>
      </c>
    </row>
    <row r="5835" spans="1:1" ht="18.75" customHeight="1" x14ac:dyDescent="0.25">
      <c r="A5835" s="1" t="s">
        <v>3587</v>
      </c>
    </row>
    <row r="5836" spans="1:1" ht="18.75" customHeight="1" x14ac:dyDescent="0.25">
      <c r="A5836" s="1" t="s">
        <v>3587</v>
      </c>
    </row>
    <row r="5837" spans="1:1" ht="18.75" customHeight="1" x14ac:dyDescent="0.25">
      <c r="A5837" s="1" t="s">
        <v>3587</v>
      </c>
    </row>
    <row r="5838" spans="1:1" ht="18.75" customHeight="1" x14ac:dyDescent="0.25">
      <c r="A5838" s="1" t="s">
        <v>3587</v>
      </c>
    </row>
    <row r="5839" spans="1:1" ht="18.75" customHeight="1" x14ac:dyDescent="0.25">
      <c r="A5839" s="1" t="s">
        <v>3587</v>
      </c>
    </row>
    <row r="5840" spans="1:1" ht="18.75" customHeight="1" x14ac:dyDescent="0.25">
      <c r="A5840" s="1" t="s">
        <v>3587</v>
      </c>
    </row>
    <row r="5841" spans="1:1" ht="18.75" customHeight="1" x14ac:dyDescent="0.25">
      <c r="A5841" s="1" t="s">
        <v>3587</v>
      </c>
    </row>
    <row r="5842" spans="1:1" ht="18.75" customHeight="1" x14ac:dyDescent="0.25">
      <c r="A5842" s="1" t="s">
        <v>3587</v>
      </c>
    </row>
    <row r="5843" spans="1:1" ht="18.75" customHeight="1" x14ac:dyDescent="0.25">
      <c r="A5843" s="1" t="s">
        <v>3587</v>
      </c>
    </row>
    <row r="5844" spans="1:1" ht="18.75" customHeight="1" x14ac:dyDescent="0.25">
      <c r="A5844" s="1" t="s">
        <v>3587</v>
      </c>
    </row>
    <row r="5845" spans="1:1" ht="18.75" customHeight="1" x14ac:dyDescent="0.25">
      <c r="A5845" s="1" t="s">
        <v>3587</v>
      </c>
    </row>
    <row r="5846" spans="1:1" ht="18.75" customHeight="1" x14ac:dyDescent="0.25">
      <c r="A5846" s="1" t="s">
        <v>3587</v>
      </c>
    </row>
    <row r="5847" spans="1:1" ht="18.75" customHeight="1" x14ac:dyDescent="0.25">
      <c r="A5847" s="1" t="s">
        <v>3587</v>
      </c>
    </row>
    <row r="5848" spans="1:1" ht="18.75" customHeight="1" x14ac:dyDescent="0.25">
      <c r="A5848" s="1" t="s">
        <v>3587</v>
      </c>
    </row>
    <row r="5849" spans="1:1" ht="18.75" customHeight="1" x14ac:dyDescent="0.25">
      <c r="A5849" s="1" t="s">
        <v>3587</v>
      </c>
    </row>
    <row r="5850" spans="1:1" ht="18.75" customHeight="1" x14ac:dyDescent="0.25">
      <c r="A5850" s="1" t="s">
        <v>3587</v>
      </c>
    </row>
    <row r="5851" spans="1:1" ht="18.75" customHeight="1" x14ac:dyDescent="0.25">
      <c r="A5851" s="1" t="s">
        <v>3587</v>
      </c>
    </row>
    <row r="5852" spans="1:1" ht="18.75" customHeight="1" x14ac:dyDescent="0.25">
      <c r="A5852" s="1" t="s">
        <v>3587</v>
      </c>
    </row>
    <row r="5853" spans="1:1" ht="18.75" customHeight="1" x14ac:dyDescent="0.25">
      <c r="A5853" s="1" t="s">
        <v>3587</v>
      </c>
    </row>
    <row r="5854" spans="1:1" ht="18.75" customHeight="1" x14ac:dyDescent="0.25">
      <c r="A5854" s="1" t="s">
        <v>3587</v>
      </c>
    </row>
    <row r="5855" spans="1:1" ht="18.75" customHeight="1" x14ac:dyDescent="0.25">
      <c r="A5855" s="1" t="s">
        <v>3587</v>
      </c>
    </row>
    <row r="5856" spans="1:1" ht="18.75" customHeight="1" x14ac:dyDescent="0.25">
      <c r="A5856" s="1" t="s">
        <v>3587</v>
      </c>
    </row>
    <row r="5857" spans="1:1" ht="18.75" customHeight="1" x14ac:dyDescent="0.25">
      <c r="A5857" s="1" t="s">
        <v>3587</v>
      </c>
    </row>
    <row r="5858" spans="1:1" ht="18.75" customHeight="1" x14ac:dyDescent="0.25">
      <c r="A5858" s="1" t="s">
        <v>3587</v>
      </c>
    </row>
    <row r="5859" spans="1:1" ht="18.75" customHeight="1" x14ac:dyDescent="0.25">
      <c r="A5859" s="1" t="s">
        <v>3587</v>
      </c>
    </row>
    <row r="5860" spans="1:1" ht="18.75" customHeight="1" x14ac:dyDescent="0.25">
      <c r="A5860" s="1" t="s">
        <v>3587</v>
      </c>
    </row>
    <row r="5861" spans="1:1" ht="18.75" customHeight="1" x14ac:dyDescent="0.25">
      <c r="A5861" s="1" t="s">
        <v>3587</v>
      </c>
    </row>
    <row r="5862" spans="1:1" ht="18.75" customHeight="1" x14ac:dyDescent="0.25">
      <c r="A5862" s="1" t="s">
        <v>3587</v>
      </c>
    </row>
    <row r="5863" spans="1:1" ht="18.75" customHeight="1" x14ac:dyDescent="0.25">
      <c r="A5863" s="1" t="s">
        <v>3587</v>
      </c>
    </row>
    <row r="5864" spans="1:1" ht="18.75" customHeight="1" x14ac:dyDescent="0.25">
      <c r="A5864" s="1" t="s">
        <v>3587</v>
      </c>
    </row>
    <row r="5865" spans="1:1" ht="18.75" customHeight="1" x14ac:dyDescent="0.25">
      <c r="A5865" s="1" t="s">
        <v>3587</v>
      </c>
    </row>
    <row r="5866" spans="1:1" ht="18.75" customHeight="1" x14ac:dyDescent="0.25">
      <c r="A5866" s="1" t="s">
        <v>3587</v>
      </c>
    </row>
    <row r="5867" spans="1:1" ht="18.75" customHeight="1" x14ac:dyDescent="0.25">
      <c r="A5867" s="1" t="s">
        <v>3587</v>
      </c>
    </row>
    <row r="5868" spans="1:1" ht="18.75" customHeight="1" x14ac:dyDescent="0.25">
      <c r="A5868" s="1" t="s">
        <v>3587</v>
      </c>
    </row>
    <row r="5869" spans="1:1" ht="18.75" customHeight="1" x14ac:dyDescent="0.25">
      <c r="A5869" s="1" t="s">
        <v>3587</v>
      </c>
    </row>
    <row r="5870" spans="1:1" ht="18.75" customHeight="1" x14ac:dyDescent="0.25">
      <c r="A5870" s="1" t="s">
        <v>3587</v>
      </c>
    </row>
    <row r="5871" spans="1:1" ht="18.75" customHeight="1" x14ac:dyDescent="0.25">
      <c r="A5871" s="1" t="s">
        <v>3587</v>
      </c>
    </row>
    <row r="5872" spans="1:1" ht="18.75" customHeight="1" x14ac:dyDescent="0.25">
      <c r="A5872" s="1" t="s">
        <v>3587</v>
      </c>
    </row>
    <row r="5873" spans="1:1" ht="18.75" customHeight="1" x14ac:dyDescent="0.25">
      <c r="A5873" s="1" t="s">
        <v>3587</v>
      </c>
    </row>
    <row r="5874" spans="1:1" ht="18.75" customHeight="1" x14ac:dyDescent="0.25">
      <c r="A5874" s="1" t="s">
        <v>3587</v>
      </c>
    </row>
    <row r="5875" spans="1:1" ht="18.75" customHeight="1" x14ac:dyDescent="0.25">
      <c r="A5875" s="1" t="s">
        <v>3587</v>
      </c>
    </row>
    <row r="5876" spans="1:1" ht="18.75" customHeight="1" x14ac:dyDescent="0.25">
      <c r="A5876" s="1" t="s">
        <v>3587</v>
      </c>
    </row>
    <row r="5877" spans="1:1" ht="18.75" customHeight="1" x14ac:dyDescent="0.25">
      <c r="A5877" s="1" t="s">
        <v>3587</v>
      </c>
    </row>
    <row r="5878" spans="1:1" ht="18.75" customHeight="1" x14ac:dyDescent="0.25">
      <c r="A5878" s="1" t="s">
        <v>3587</v>
      </c>
    </row>
    <row r="5879" spans="1:1" ht="18.75" customHeight="1" x14ac:dyDescent="0.25">
      <c r="A5879" s="1" t="s">
        <v>3587</v>
      </c>
    </row>
    <row r="5880" spans="1:1" ht="18.75" customHeight="1" x14ac:dyDescent="0.25">
      <c r="A5880" s="1" t="s">
        <v>3587</v>
      </c>
    </row>
    <row r="5881" spans="1:1" ht="18.75" customHeight="1" x14ac:dyDescent="0.25">
      <c r="A5881" s="1" t="s">
        <v>3587</v>
      </c>
    </row>
    <row r="5882" spans="1:1" ht="18.75" customHeight="1" x14ac:dyDescent="0.25">
      <c r="A5882" s="1" t="s">
        <v>3587</v>
      </c>
    </row>
    <row r="5883" spans="1:1" ht="18.75" customHeight="1" x14ac:dyDescent="0.25">
      <c r="A5883" s="1" t="s">
        <v>3587</v>
      </c>
    </row>
    <row r="5884" spans="1:1" ht="18.75" customHeight="1" x14ac:dyDescent="0.25">
      <c r="A5884" s="1" t="s">
        <v>3587</v>
      </c>
    </row>
    <row r="5885" spans="1:1" ht="18.75" customHeight="1" x14ac:dyDescent="0.25">
      <c r="A5885" s="1" t="s">
        <v>3587</v>
      </c>
    </row>
    <row r="5886" spans="1:1" ht="18.75" customHeight="1" x14ac:dyDescent="0.25">
      <c r="A5886" s="1" t="s">
        <v>3587</v>
      </c>
    </row>
    <row r="5887" spans="1:1" ht="18.75" customHeight="1" x14ac:dyDescent="0.25">
      <c r="A5887" s="1" t="s">
        <v>3587</v>
      </c>
    </row>
    <row r="5888" spans="1:1" ht="18.75" customHeight="1" x14ac:dyDescent="0.25">
      <c r="A5888" s="1" t="s">
        <v>3587</v>
      </c>
    </row>
    <row r="5889" spans="1:1" ht="18.75" customHeight="1" x14ac:dyDescent="0.25">
      <c r="A5889" s="1" t="s">
        <v>3587</v>
      </c>
    </row>
    <row r="5890" spans="1:1" ht="18.75" customHeight="1" x14ac:dyDescent="0.25">
      <c r="A5890" s="1" t="s">
        <v>3587</v>
      </c>
    </row>
    <row r="5891" spans="1:1" ht="18.75" customHeight="1" x14ac:dyDescent="0.25">
      <c r="A5891" s="1" t="s">
        <v>3587</v>
      </c>
    </row>
    <row r="5892" spans="1:1" ht="18.75" customHeight="1" x14ac:dyDescent="0.25">
      <c r="A5892" s="1" t="s">
        <v>3587</v>
      </c>
    </row>
    <row r="5893" spans="1:1" ht="18.75" customHeight="1" x14ac:dyDescent="0.25">
      <c r="A5893" s="1" t="s">
        <v>3587</v>
      </c>
    </row>
    <row r="5894" spans="1:1" ht="18.75" customHeight="1" x14ac:dyDescent="0.25">
      <c r="A5894" s="1" t="s">
        <v>3587</v>
      </c>
    </row>
    <row r="5895" spans="1:1" ht="18.75" customHeight="1" x14ac:dyDescent="0.25">
      <c r="A5895" s="1" t="s">
        <v>3587</v>
      </c>
    </row>
    <row r="5896" spans="1:1" ht="18.75" customHeight="1" x14ac:dyDescent="0.25">
      <c r="A5896" s="1" t="s">
        <v>3587</v>
      </c>
    </row>
    <row r="5897" spans="1:1" ht="18.75" customHeight="1" x14ac:dyDescent="0.25">
      <c r="A5897" s="1" t="s">
        <v>3587</v>
      </c>
    </row>
    <row r="5898" spans="1:1" ht="18.75" customHeight="1" x14ac:dyDescent="0.25">
      <c r="A5898" s="1" t="s">
        <v>3587</v>
      </c>
    </row>
    <row r="5899" spans="1:1" ht="18.75" customHeight="1" x14ac:dyDescent="0.25">
      <c r="A5899" s="1" t="s">
        <v>3587</v>
      </c>
    </row>
    <row r="5900" spans="1:1" ht="18.75" customHeight="1" x14ac:dyDescent="0.25">
      <c r="A5900" s="1" t="s">
        <v>3587</v>
      </c>
    </row>
    <row r="5901" spans="1:1" ht="18.75" customHeight="1" x14ac:dyDescent="0.25">
      <c r="A5901" s="1" t="s">
        <v>3587</v>
      </c>
    </row>
    <row r="5902" spans="1:1" ht="18.75" customHeight="1" x14ac:dyDescent="0.25">
      <c r="A5902" s="1" t="s">
        <v>3587</v>
      </c>
    </row>
    <row r="5903" spans="1:1" ht="18.75" customHeight="1" x14ac:dyDescent="0.25">
      <c r="A5903" s="1" t="s">
        <v>3587</v>
      </c>
    </row>
    <row r="5904" spans="1:1" ht="18.75" customHeight="1" x14ac:dyDescent="0.25">
      <c r="A5904" s="1" t="s">
        <v>3587</v>
      </c>
    </row>
    <row r="5905" spans="1:1" ht="18.75" customHeight="1" x14ac:dyDescent="0.25">
      <c r="A5905" s="1" t="s">
        <v>3587</v>
      </c>
    </row>
    <row r="5906" spans="1:1" ht="18.75" customHeight="1" x14ac:dyDescent="0.25">
      <c r="A5906" s="1" t="s">
        <v>3587</v>
      </c>
    </row>
    <row r="5907" spans="1:1" ht="18.75" customHeight="1" x14ac:dyDescent="0.25">
      <c r="A5907" s="1" t="s">
        <v>3587</v>
      </c>
    </row>
    <row r="5908" spans="1:1" ht="18.75" customHeight="1" x14ac:dyDescent="0.25">
      <c r="A5908" s="1" t="s">
        <v>3587</v>
      </c>
    </row>
    <row r="5909" spans="1:1" ht="18.75" customHeight="1" x14ac:dyDescent="0.25">
      <c r="A5909" s="1" t="s">
        <v>3587</v>
      </c>
    </row>
    <row r="5910" spans="1:1" ht="18.75" customHeight="1" x14ac:dyDescent="0.25">
      <c r="A5910" s="1" t="s">
        <v>3587</v>
      </c>
    </row>
    <row r="5911" spans="1:1" ht="18.75" customHeight="1" x14ac:dyDescent="0.25">
      <c r="A5911" s="1" t="s">
        <v>3587</v>
      </c>
    </row>
    <row r="5912" spans="1:1" ht="18.75" customHeight="1" x14ac:dyDescent="0.25">
      <c r="A5912" s="1" t="s">
        <v>3587</v>
      </c>
    </row>
    <row r="5913" spans="1:1" ht="18.75" customHeight="1" x14ac:dyDescent="0.25">
      <c r="A5913" s="1" t="s">
        <v>3587</v>
      </c>
    </row>
    <row r="5914" spans="1:1" ht="18.75" customHeight="1" x14ac:dyDescent="0.25">
      <c r="A5914" s="1" t="s">
        <v>3587</v>
      </c>
    </row>
    <row r="5915" spans="1:1" ht="18.75" customHeight="1" x14ac:dyDescent="0.25">
      <c r="A5915" s="1" t="s">
        <v>3587</v>
      </c>
    </row>
    <row r="5916" spans="1:1" ht="18.75" customHeight="1" x14ac:dyDescent="0.25">
      <c r="A5916" s="1" t="s">
        <v>3587</v>
      </c>
    </row>
    <row r="5917" spans="1:1" ht="18.75" customHeight="1" x14ac:dyDescent="0.25">
      <c r="A5917" s="1" t="s">
        <v>3587</v>
      </c>
    </row>
    <row r="5918" spans="1:1" ht="18.75" customHeight="1" x14ac:dyDescent="0.25">
      <c r="A5918" s="1" t="s">
        <v>3587</v>
      </c>
    </row>
    <row r="5919" spans="1:1" ht="18.75" customHeight="1" x14ac:dyDescent="0.25">
      <c r="A5919" s="1" t="s">
        <v>3587</v>
      </c>
    </row>
    <row r="5920" spans="1:1" ht="18.75" customHeight="1" x14ac:dyDescent="0.25">
      <c r="A5920" s="1" t="s">
        <v>3587</v>
      </c>
    </row>
    <row r="5921" spans="1:1" ht="18.75" customHeight="1" x14ac:dyDescent="0.25">
      <c r="A5921" s="1" t="s">
        <v>3587</v>
      </c>
    </row>
    <row r="5922" spans="1:1" ht="18.75" customHeight="1" x14ac:dyDescent="0.25">
      <c r="A5922" s="1" t="s">
        <v>3587</v>
      </c>
    </row>
    <row r="5923" spans="1:1" ht="18.75" customHeight="1" x14ac:dyDescent="0.25">
      <c r="A5923" s="1" t="s">
        <v>3587</v>
      </c>
    </row>
    <row r="5924" spans="1:1" ht="18.75" customHeight="1" x14ac:dyDescent="0.25">
      <c r="A5924" s="1" t="s">
        <v>3587</v>
      </c>
    </row>
    <row r="5925" spans="1:1" ht="18.75" customHeight="1" x14ac:dyDescent="0.25">
      <c r="A5925" s="1" t="s">
        <v>3587</v>
      </c>
    </row>
    <row r="5926" spans="1:1" ht="18.75" customHeight="1" x14ac:dyDescent="0.25">
      <c r="A5926" s="1" t="s">
        <v>3587</v>
      </c>
    </row>
    <row r="5927" spans="1:1" ht="18.75" customHeight="1" x14ac:dyDescent="0.25">
      <c r="A5927" s="1" t="s">
        <v>3587</v>
      </c>
    </row>
    <row r="5928" spans="1:1" ht="18.75" customHeight="1" x14ac:dyDescent="0.25">
      <c r="A5928" s="1" t="s">
        <v>3587</v>
      </c>
    </row>
    <row r="5929" spans="1:1" ht="18.75" customHeight="1" x14ac:dyDescent="0.25">
      <c r="A5929" s="1" t="s">
        <v>3587</v>
      </c>
    </row>
    <row r="5930" spans="1:1" ht="18.75" customHeight="1" x14ac:dyDescent="0.25">
      <c r="A5930" s="1" t="s">
        <v>3587</v>
      </c>
    </row>
    <row r="5931" spans="1:1" ht="18.75" customHeight="1" x14ac:dyDescent="0.25">
      <c r="A5931" s="1" t="s">
        <v>3587</v>
      </c>
    </row>
    <row r="5932" spans="1:1" ht="18.75" customHeight="1" x14ac:dyDescent="0.25">
      <c r="A5932" s="1" t="s">
        <v>3587</v>
      </c>
    </row>
    <row r="5933" spans="1:1" ht="18.75" customHeight="1" x14ac:dyDescent="0.25">
      <c r="A5933" s="1" t="s">
        <v>3587</v>
      </c>
    </row>
    <row r="5934" spans="1:1" ht="18.75" customHeight="1" x14ac:dyDescent="0.25">
      <c r="A5934" s="1" t="s">
        <v>3587</v>
      </c>
    </row>
    <row r="5935" spans="1:1" ht="18.75" customHeight="1" x14ac:dyDescent="0.25">
      <c r="A5935" s="1" t="s">
        <v>3587</v>
      </c>
    </row>
    <row r="5936" spans="1:1" ht="18.75" customHeight="1" x14ac:dyDescent="0.25">
      <c r="A5936" s="1" t="s">
        <v>3587</v>
      </c>
    </row>
    <row r="5937" spans="1:1" ht="18.75" customHeight="1" x14ac:dyDescent="0.25">
      <c r="A5937" s="1" t="s">
        <v>3587</v>
      </c>
    </row>
    <row r="5938" spans="1:1" ht="18.75" customHeight="1" x14ac:dyDescent="0.25">
      <c r="A5938" s="1" t="s">
        <v>3587</v>
      </c>
    </row>
    <row r="5939" spans="1:1" ht="18.75" customHeight="1" x14ac:dyDescent="0.25">
      <c r="A5939" s="1" t="s">
        <v>3587</v>
      </c>
    </row>
    <row r="5940" spans="1:1" ht="18.75" customHeight="1" x14ac:dyDescent="0.25">
      <c r="A5940" s="1" t="s">
        <v>3587</v>
      </c>
    </row>
    <row r="5941" spans="1:1" ht="18.75" customHeight="1" x14ac:dyDescent="0.25">
      <c r="A5941" s="1" t="s">
        <v>3587</v>
      </c>
    </row>
    <row r="5942" spans="1:1" ht="18.75" customHeight="1" x14ac:dyDescent="0.25">
      <c r="A5942" s="1" t="s">
        <v>3587</v>
      </c>
    </row>
    <row r="5943" spans="1:1" ht="18.75" customHeight="1" x14ac:dyDescent="0.25">
      <c r="A5943" s="1" t="s">
        <v>3587</v>
      </c>
    </row>
    <row r="5944" spans="1:1" ht="18.75" customHeight="1" x14ac:dyDescent="0.25">
      <c r="A5944" s="1" t="s">
        <v>3587</v>
      </c>
    </row>
    <row r="5945" spans="1:1" ht="18.75" customHeight="1" x14ac:dyDescent="0.25">
      <c r="A5945" s="1" t="s">
        <v>3587</v>
      </c>
    </row>
    <row r="5946" spans="1:1" ht="18.75" customHeight="1" x14ac:dyDescent="0.25">
      <c r="A5946" s="1" t="s">
        <v>3587</v>
      </c>
    </row>
    <row r="5947" spans="1:1" ht="18.75" customHeight="1" x14ac:dyDescent="0.25">
      <c r="A5947" s="1" t="s">
        <v>3587</v>
      </c>
    </row>
    <row r="5948" spans="1:1" ht="18.75" customHeight="1" x14ac:dyDescent="0.25">
      <c r="A5948" s="1" t="s">
        <v>3587</v>
      </c>
    </row>
    <row r="5949" spans="1:1" ht="18.75" customHeight="1" x14ac:dyDescent="0.25">
      <c r="A5949" s="1" t="s">
        <v>3587</v>
      </c>
    </row>
    <row r="5950" spans="1:1" ht="18.75" customHeight="1" x14ac:dyDescent="0.25">
      <c r="A5950" s="1" t="s">
        <v>3587</v>
      </c>
    </row>
    <row r="5951" spans="1:1" ht="18.75" customHeight="1" x14ac:dyDescent="0.25">
      <c r="A5951" s="1" t="s">
        <v>3587</v>
      </c>
    </row>
    <row r="5952" spans="1:1" ht="18.75" customHeight="1" x14ac:dyDescent="0.25">
      <c r="A5952" s="1" t="s">
        <v>3587</v>
      </c>
    </row>
    <row r="5953" spans="1:1" ht="18.75" customHeight="1" x14ac:dyDescent="0.25">
      <c r="A5953" s="1" t="s">
        <v>3587</v>
      </c>
    </row>
    <row r="5954" spans="1:1" ht="18.75" customHeight="1" x14ac:dyDescent="0.25">
      <c r="A5954" s="1" t="s">
        <v>3587</v>
      </c>
    </row>
    <row r="5955" spans="1:1" ht="18.75" customHeight="1" x14ac:dyDescent="0.25">
      <c r="A5955" s="1" t="s">
        <v>3587</v>
      </c>
    </row>
    <row r="5956" spans="1:1" ht="18.75" customHeight="1" x14ac:dyDescent="0.25">
      <c r="A5956" s="1" t="s">
        <v>3587</v>
      </c>
    </row>
    <row r="5957" spans="1:1" ht="18.75" customHeight="1" x14ac:dyDescent="0.25">
      <c r="A5957" s="1" t="s">
        <v>3587</v>
      </c>
    </row>
    <row r="5958" spans="1:1" ht="18.75" customHeight="1" x14ac:dyDescent="0.25">
      <c r="A5958" s="1" t="s">
        <v>3587</v>
      </c>
    </row>
    <row r="5959" spans="1:1" ht="18.75" customHeight="1" x14ac:dyDescent="0.25">
      <c r="A5959" s="1" t="s">
        <v>3587</v>
      </c>
    </row>
    <row r="5960" spans="1:1" ht="18.75" customHeight="1" x14ac:dyDescent="0.25">
      <c r="A5960" s="1" t="s">
        <v>3587</v>
      </c>
    </row>
    <row r="5961" spans="1:1" ht="18.75" customHeight="1" x14ac:dyDescent="0.25">
      <c r="A5961" s="1" t="s">
        <v>3587</v>
      </c>
    </row>
    <row r="5962" spans="1:1" ht="18.75" customHeight="1" x14ac:dyDescent="0.25">
      <c r="A5962" s="1" t="s">
        <v>3587</v>
      </c>
    </row>
    <row r="5963" spans="1:1" ht="18.75" customHeight="1" x14ac:dyDescent="0.25">
      <c r="A5963" s="1" t="s">
        <v>3587</v>
      </c>
    </row>
    <row r="5964" spans="1:1" ht="18.75" customHeight="1" x14ac:dyDescent="0.25">
      <c r="A5964" s="1" t="s">
        <v>3587</v>
      </c>
    </row>
    <row r="5965" spans="1:1" ht="18.75" customHeight="1" x14ac:dyDescent="0.25">
      <c r="A5965" s="1" t="s">
        <v>3587</v>
      </c>
    </row>
    <row r="5966" spans="1:1" ht="18.75" customHeight="1" x14ac:dyDescent="0.25">
      <c r="A5966" s="1" t="s">
        <v>3587</v>
      </c>
    </row>
    <row r="5967" spans="1:1" ht="18.75" customHeight="1" x14ac:dyDescent="0.25">
      <c r="A5967" s="1" t="s">
        <v>3587</v>
      </c>
    </row>
    <row r="5968" spans="1:1" ht="18.75" customHeight="1" x14ac:dyDescent="0.25">
      <c r="A5968" s="1" t="s">
        <v>3587</v>
      </c>
    </row>
    <row r="5969" spans="1:1" ht="18.75" customHeight="1" x14ac:dyDescent="0.25">
      <c r="A5969" s="1" t="s">
        <v>3587</v>
      </c>
    </row>
    <row r="5970" spans="1:1" ht="18.75" customHeight="1" x14ac:dyDescent="0.25">
      <c r="A5970" s="1" t="s">
        <v>3587</v>
      </c>
    </row>
    <row r="5971" spans="1:1" ht="18.75" customHeight="1" x14ac:dyDescent="0.25">
      <c r="A5971" s="1" t="s">
        <v>3587</v>
      </c>
    </row>
    <row r="5972" spans="1:1" ht="18.75" customHeight="1" x14ac:dyDescent="0.25">
      <c r="A5972" s="1" t="s">
        <v>3587</v>
      </c>
    </row>
    <row r="5973" spans="1:1" ht="18.75" customHeight="1" x14ac:dyDescent="0.25">
      <c r="A5973" s="1" t="s">
        <v>3587</v>
      </c>
    </row>
    <row r="5974" spans="1:1" ht="18.75" customHeight="1" x14ac:dyDescent="0.25">
      <c r="A5974" s="1" t="s">
        <v>3587</v>
      </c>
    </row>
    <row r="5975" spans="1:1" ht="18.75" customHeight="1" x14ac:dyDescent="0.25">
      <c r="A5975" s="1" t="s">
        <v>3587</v>
      </c>
    </row>
    <row r="5976" spans="1:1" ht="18.75" customHeight="1" x14ac:dyDescent="0.25">
      <c r="A5976" s="1" t="s">
        <v>3587</v>
      </c>
    </row>
    <row r="5977" spans="1:1" ht="18.75" customHeight="1" x14ac:dyDescent="0.25">
      <c r="A5977" s="1" t="s">
        <v>3587</v>
      </c>
    </row>
    <row r="5978" spans="1:1" ht="18.75" customHeight="1" x14ac:dyDescent="0.25">
      <c r="A5978" s="1" t="s">
        <v>3587</v>
      </c>
    </row>
    <row r="5979" spans="1:1" ht="18.75" customHeight="1" x14ac:dyDescent="0.25">
      <c r="A5979" s="1" t="s">
        <v>3587</v>
      </c>
    </row>
    <row r="5980" spans="1:1" ht="18.75" customHeight="1" x14ac:dyDescent="0.25">
      <c r="A5980" s="1" t="s">
        <v>3587</v>
      </c>
    </row>
    <row r="5981" spans="1:1" ht="18.75" customHeight="1" x14ac:dyDescent="0.25">
      <c r="A5981" s="1" t="s">
        <v>3587</v>
      </c>
    </row>
    <row r="5982" spans="1:1" ht="18.75" customHeight="1" x14ac:dyDescent="0.25">
      <c r="A5982" s="1" t="s">
        <v>3587</v>
      </c>
    </row>
    <row r="5983" spans="1:1" ht="18.75" customHeight="1" x14ac:dyDescent="0.25">
      <c r="A5983" s="1" t="s">
        <v>3587</v>
      </c>
    </row>
    <row r="5984" spans="1:1" ht="18.75" customHeight="1" x14ac:dyDescent="0.25">
      <c r="A5984" s="1" t="s">
        <v>3587</v>
      </c>
    </row>
    <row r="5985" spans="1:1" ht="18.75" customHeight="1" x14ac:dyDescent="0.25">
      <c r="A5985" s="1" t="s">
        <v>3587</v>
      </c>
    </row>
    <row r="5986" spans="1:1" ht="18.75" customHeight="1" x14ac:dyDescent="0.25">
      <c r="A5986" s="1" t="s">
        <v>3587</v>
      </c>
    </row>
    <row r="5987" spans="1:1" ht="18.75" customHeight="1" x14ac:dyDescent="0.25">
      <c r="A5987" s="1" t="s">
        <v>3587</v>
      </c>
    </row>
    <row r="5988" spans="1:1" ht="18.75" customHeight="1" x14ac:dyDescent="0.25">
      <c r="A5988" s="1" t="s">
        <v>3587</v>
      </c>
    </row>
    <row r="5989" spans="1:1" ht="18.75" customHeight="1" x14ac:dyDescent="0.25">
      <c r="A5989" s="1" t="s">
        <v>3587</v>
      </c>
    </row>
    <row r="5990" spans="1:1" ht="18.75" customHeight="1" x14ac:dyDescent="0.25">
      <c r="A5990" s="1" t="s">
        <v>3587</v>
      </c>
    </row>
    <row r="5991" spans="1:1" ht="18.75" customHeight="1" x14ac:dyDescent="0.25">
      <c r="A5991" s="1" t="s">
        <v>3587</v>
      </c>
    </row>
    <row r="5992" spans="1:1" ht="18.75" customHeight="1" x14ac:dyDescent="0.25">
      <c r="A5992" s="1" t="s">
        <v>3587</v>
      </c>
    </row>
    <row r="5993" spans="1:1" ht="18.75" customHeight="1" x14ac:dyDescent="0.25">
      <c r="A5993" s="1" t="s">
        <v>3587</v>
      </c>
    </row>
    <row r="5994" spans="1:1" ht="18.75" customHeight="1" x14ac:dyDescent="0.25">
      <c r="A5994" s="1" t="s">
        <v>3587</v>
      </c>
    </row>
    <row r="5995" spans="1:1" ht="18.75" customHeight="1" x14ac:dyDescent="0.25">
      <c r="A5995" s="1" t="s">
        <v>3587</v>
      </c>
    </row>
    <row r="5996" spans="1:1" ht="18.75" customHeight="1" x14ac:dyDescent="0.25">
      <c r="A5996" s="1" t="s">
        <v>3587</v>
      </c>
    </row>
    <row r="5997" spans="1:1" ht="18.75" customHeight="1" x14ac:dyDescent="0.25">
      <c r="A5997" s="1" t="s">
        <v>3587</v>
      </c>
    </row>
    <row r="5998" spans="1:1" ht="18.75" customHeight="1" x14ac:dyDescent="0.25">
      <c r="A5998" s="1" t="s">
        <v>3587</v>
      </c>
    </row>
    <row r="5999" spans="1:1" ht="18.75" customHeight="1" x14ac:dyDescent="0.25">
      <c r="A5999" s="1" t="s">
        <v>3587</v>
      </c>
    </row>
    <row r="6000" spans="1:1" ht="18.75" customHeight="1" x14ac:dyDescent="0.25">
      <c r="A6000" s="1" t="s">
        <v>3587</v>
      </c>
    </row>
    <row r="6001" spans="1:1" ht="18.75" customHeight="1" x14ac:dyDescent="0.25">
      <c r="A6001" s="1" t="s">
        <v>3587</v>
      </c>
    </row>
    <row r="6002" spans="1:1" ht="18.75" customHeight="1" x14ac:dyDescent="0.25">
      <c r="A6002" s="1" t="s">
        <v>3587</v>
      </c>
    </row>
    <row r="6003" spans="1:1" ht="18.75" customHeight="1" x14ac:dyDescent="0.25">
      <c r="A6003" s="1" t="s">
        <v>3587</v>
      </c>
    </row>
    <row r="6004" spans="1:1" ht="18.75" customHeight="1" x14ac:dyDescent="0.25">
      <c r="A6004" s="1" t="s">
        <v>3587</v>
      </c>
    </row>
    <row r="6005" spans="1:1" ht="18.75" customHeight="1" x14ac:dyDescent="0.25">
      <c r="A6005" s="1" t="s">
        <v>3587</v>
      </c>
    </row>
    <row r="6006" spans="1:1" ht="18.75" customHeight="1" x14ac:dyDescent="0.25">
      <c r="A6006" s="1" t="s">
        <v>3587</v>
      </c>
    </row>
    <row r="6007" spans="1:1" ht="18.75" customHeight="1" x14ac:dyDescent="0.25">
      <c r="A6007" s="1" t="s">
        <v>3587</v>
      </c>
    </row>
    <row r="6008" spans="1:1" ht="18.75" customHeight="1" x14ac:dyDescent="0.25">
      <c r="A6008" s="1" t="s">
        <v>3587</v>
      </c>
    </row>
    <row r="6009" spans="1:1" ht="18.75" customHeight="1" x14ac:dyDescent="0.25">
      <c r="A6009" s="1" t="s">
        <v>3587</v>
      </c>
    </row>
    <row r="6010" spans="1:1" ht="18.75" customHeight="1" x14ac:dyDescent="0.25">
      <c r="A6010" s="1" t="s">
        <v>3587</v>
      </c>
    </row>
    <row r="6011" spans="1:1" ht="18.75" customHeight="1" x14ac:dyDescent="0.25">
      <c r="A6011" s="1" t="s">
        <v>3587</v>
      </c>
    </row>
    <row r="6012" spans="1:1" ht="18.75" customHeight="1" x14ac:dyDescent="0.25">
      <c r="A6012" s="1" t="s">
        <v>3587</v>
      </c>
    </row>
    <row r="6013" spans="1:1" ht="18.75" customHeight="1" x14ac:dyDescent="0.25">
      <c r="A6013" s="1" t="s">
        <v>3587</v>
      </c>
    </row>
    <row r="6014" spans="1:1" ht="18.75" customHeight="1" x14ac:dyDescent="0.25">
      <c r="A6014" s="1" t="s">
        <v>3587</v>
      </c>
    </row>
    <row r="6015" spans="1:1" ht="18.75" customHeight="1" x14ac:dyDescent="0.25">
      <c r="A6015" s="1" t="s">
        <v>3587</v>
      </c>
    </row>
    <row r="6016" spans="1:1" ht="18.75" customHeight="1" x14ac:dyDescent="0.25">
      <c r="A6016" s="1" t="s">
        <v>3587</v>
      </c>
    </row>
    <row r="6017" spans="1:1" ht="18.75" customHeight="1" x14ac:dyDescent="0.25">
      <c r="A6017" s="1" t="s">
        <v>3587</v>
      </c>
    </row>
    <row r="6018" spans="1:1" ht="18.75" customHeight="1" x14ac:dyDescent="0.25">
      <c r="A6018" s="1" t="s">
        <v>3587</v>
      </c>
    </row>
    <row r="6019" spans="1:1" ht="18.75" customHeight="1" x14ac:dyDescent="0.25">
      <c r="A6019" s="1" t="s">
        <v>3587</v>
      </c>
    </row>
    <row r="6020" spans="1:1" ht="18.75" customHeight="1" x14ac:dyDescent="0.25">
      <c r="A6020" s="1" t="s">
        <v>3587</v>
      </c>
    </row>
    <row r="6021" spans="1:1" ht="18.75" customHeight="1" x14ac:dyDescent="0.25">
      <c r="A6021" s="1" t="s">
        <v>3587</v>
      </c>
    </row>
    <row r="6022" spans="1:1" ht="18.75" customHeight="1" x14ac:dyDescent="0.25">
      <c r="A6022" s="1" t="s">
        <v>3587</v>
      </c>
    </row>
    <row r="6023" spans="1:1" ht="18.75" customHeight="1" x14ac:dyDescent="0.25">
      <c r="A6023" s="1" t="s">
        <v>3587</v>
      </c>
    </row>
    <row r="6024" spans="1:1" ht="18.75" customHeight="1" x14ac:dyDescent="0.25">
      <c r="A6024" s="1" t="s">
        <v>3587</v>
      </c>
    </row>
    <row r="6025" spans="1:1" ht="18.75" customHeight="1" x14ac:dyDescent="0.25">
      <c r="A6025" s="1" t="s">
        <v>3587</v>
      </c>
    </row>
    <row r="6026" spans="1:1" ht="18.75" customHeight="1" x14ac:dyDescent="0.25">
      <c r="A6026" s="1" t="s">
        <v>3587</v>
      </c>
    </row>
    <row r="6027" spans="1:1" ht="18.75" customHeight="1" x14ac:dyDescent="0.25">
      <c r="A6027" s="1" t="s">
        <v>3587</v>
      </c>
    </row>
    <row r="6028" spans="1:1" ht="18.75" customHeight="1" x14ac:dyDescent="0.25">
      <c r="A6028" s="1" t="s">
        <v>3587</v>
      </c>
    </row>
    <row r="6029" spans="1:1" ht="18.75" customHeight="1" x14ac:dyDescent="0.25">
      <c r="A6029" s="1" t="s">
        <v>3587</v>
      </c>
    </row>
    <row r="6030" spans="1:1" ht="18.75" customHeight="1" x14ac:dyDescent="0.25">
      <c r="A6030" s="1" t="s">
        <v>3587</v>
      </c>
    </row>
    <row r="6031" spans="1:1" ht="18.75" customHeight="1" x14ac:dyDescent="0.25">
      <c r="A6031" s="1" t="s">
        <v>3587</v>
      </c>
    </row>
    <row r="6032" spans="1:1" ht="18.75" customHeight="1" x14ac:dyDescent="0.25">
      <c r="A6032" s="1" t="s">
        <v>3587</v>
      </c>
    </row>
    <row r="6033" spans="1:1" ht="18.75" customHeight="1" x14ac:dyDescent="0.25">
      <c r="A6033" s="1" t="s">
        <v>3587</v>
      </c>
    </row>
    <row r="6034" spans="1:1" ht="18.75" customHeight="1" x14ac:dyDescent="0.25">
      <c r="A6034" s="1" t="s">
        <v>3587</v>
      </c>
    </row>
    <row r="6035" spans="1:1" ht="18.75" customHeight="1" x14ac:dyDescent="0.25">
      <c r="A6035" s="1" t="s">
        <v>3587</v>
      </c>
    </row>
    <row r="6036" spans="1:1" ht="18.75" customHeight="1" x14ac:dyDescent="0.25">
      <c r="A6036" s="1" t="s">
        <v>3587</v>
      </c>
    </row>
    <row r="6037" spans="1:1" ht="18.75" customHeight="1" x14ac:dyDescent="0.25">
      <c r="A6037" s="1" t="s">
        <v>3587</v>
      </c>
    </row>
    <row r="6038" spans="1:1" ht="18.75" customHeight="1" x14ac:dyDescent="0.25">
      <c r="A6038" s="1" t="s">
        <v>3587</v>
      </c>
    </row>
    <row r="6039" spans="1:1" ht="18.75" customHeight="1" x14ac:dyDescent="0.25">
      <c r="A6039" s="1" t="s">
        <v>3587</v>
      </c>
    </row>
    <row r="6040" spans="1:1" ht="18.75" customHeight="1" x14ac:dyDescent="0.25">
      <c r="A6040" s="1" t="s">
        <v>3587</v>
      </c>
    </row>
    <row r="6041" spans="1:1" ht="18.75" customHeight="1" x14ac:dyDescent="0.25">
      <c r="A6041" s="1" t="s">
        <v>3587</v>
      </c>
    </row>
    <row r="6042" spans="1:1" ht="18.75" customHeight="1" x14ac:dyDescent="0.25">
      <c r="A6042" s="1" t="s">
        <v>3587</v>
      </c>
    </row>
    <row r="6043" spans="1:1" ht="18.75" customHeight="1" x14ac:dyDescent="0.25">
      <c r="A6043" s="1" t="s">
        <v>3587</v>
      </c>
    </row>
    <row r="6044" spans="1:1" ht="18.75" customHeight="1" x14ac:dyDescent="0.25">
      <c r="A6044" s="1" t="s">
        <v>3587</v>
      </c>
    </row>
    <row r="6045" spans="1:1" ht="18.75" customHeight="1" x14ac:dyDescent="0.25">
      <c r="A6045" s="1" t="s">
        <v>3587</v>
      </c>
    </row>
    <row r="6046" spans="1:1" ht="18.75" customHeight="1" x14ac:dyDescent="0.25">
      <c r="A6046" s="1" t="s">
        <v>3587</v>
      </c>
    </row>
    <row r="6047" spans="1:1" ht="18.75" customHeight="1" x14ac:dyDescent="0.25">
      <c r="A6047" s="1" t="s">
        <v>3587</v>
      </c>
    </row>
    <row r="6048" spans="1:1" ht="18.75" customHeight="1" x14ac:dyDescent="0.25">
      <c r="A6048" s="1" t="s">
        <v>3587</v>
      </c>
    </row>
    <row r="6049" spans="1:1" ht="18.75" customHeight="1" x14ac:dyDescent="0.25">
      <c r="A6049" s="1" t="s">
        <v>3587</v>
      </c>
    </row>
    <row r="6050" spans="1:1" ht="18.75" customHeight="1" x14ac:dyDescent="0.25">
      <c r="A6050" s="1" t="s">
        <v>3587</v>
      </c>
    </row>
    <row r="6051" spans="1:1" ht="18.75" customHeight="1" x14ac:dyDescent="0.25">
      <c r="A6051" s="1" t="s">
        <v>3587</v>
      </c>
    </row>
    <row r="6052" spans="1:1" ht="18.75" customHeight="1" x14ac:dyDescent="0.25">
      <c r="A6052" s="1" t="s">
        <v>3587</v>
      </c>
    </row>
    <row r="6053" spans="1:1" ht="18.75" customHeight="1" x14ac:dyDescent="0.25">
      <c r="A6053" s="1" t="s">
        <v>3587</v>
      </c>
    </row>
    <row r="6054" spans="1:1" ht="18.75" customHeight="1" x14ac:dyDescent="0.25">
      <c r="A6054" s="1" t="s">
        <v>3587</v>
      </c>
    </row>
    <row r="6055" spans="1:1" ht="18.75" customHeight="1" x14ac:dyDescent="0.25">
      <c r="A6055" s="1" t="s">
        <v>3587</v>
      </c>
    </row>
    <row r="6056" spans="1:1" ht="18.75" customHeight="1" x14ac:dyDescent="0.25">
      <c r="A6056" s="1" t="s">
        <v>3587</v>
      </c>
    </row>
    <row r="6057" spans="1:1" ht="18.75" customHeight="1" x14ac:dyDescent="0.25">
      <c r="A6057" s="1" t="s">
        <v>3587</v>
      </c>
    </row>
    <row r="6058" spans="1:1" ht="18.75" customHeight="1" x14ac:dyDescent="0.25">
      <c r="A6058" s="1" t="s">
        <v>3587</v>
      </c>
    </row>
    <row r="6059" spans="1:1" ht="18.75" customHeight="1" x14ac:dyDescent="0.25">
      <c r="A6059" s="1" t="s">
        <v>3587</v>
      </c>
    </row>
    <row r="6060" spans="1:1" ht="18.75" customHeight="1" x14ac:dyDescent="0.25">
      <c r="A6060" s="1" t="s">
        <v>3587</v>
      </c>
    </row>
    <row r="6061" spans="1:1" ht="18.75" customHeight="1" x14ac:dyDescent="0.25">
      <c r="A6061" s="1" t="s">
        <v>3587</v>
      </c>
    </row>
    <row r="6062" spans="1:1" ht="18.75" customHeight="1" x14ac:dyDescent="0.25">
      <c r="A6062" s="1" t="s">
        <v>3587</v>
      </c>
    </row>
    <row r="6063" spans="1:1" ht="18.75" customHeight="1" x14ac:dyDescent="0.25">
      <c r="A6063" s="1" t="s">
        <v>3587</v>
      </c>
    </row>
    <row r="6064" spans="1:1" ht="18.75" customHeight="1" x14ac:dyDescent="0.25">
      <c r="A6064" s="1" t="s">
        <v>3587</v>
      </c>
    </row>
    <row r="6065" spans="1:1" ht="18.75" customHeight="1" x14ac:dyDescent="0.25">
      <c r="A6065" s="1" t="s">
        <v>3587</v>
      </c>
    </row>
    <row r="6066" spans="1:1" ht="18.75" customHeight="1" x14ac:dyDescent="0.25">
      <c r="A6066" s="1" t="s">
        <v>3587</v>
      </c>
    </row>
    <row r="6067" spans="1:1" ht="18.75" customHeight="1" x14ac:dyDescent="0.25">
      <c r="A6067" s="1" t="s">
        <v>3587</v>
      </c>
    </row>
    <row r="6068" spans="1:1" ht="18.75" customHeight="1" x14ac:dyDescent="0.25">
      <c r="A6068" s="1" t="s">
        <v>3587</v>
      </c>
    </row>
    <row r="6069" spans="1:1" ht="18.75" customHeight="1" x14ac:dyDescent="0.25">
      <c r="A6069" s="1" t="s">
        <v>3587</v>
      </c>
    </row>
    <row r="6070" spans="1:1" ht="18.75" customHeight="1" x14ac:dyDescent="0.25">
      <c r="A6070" s="1" t="s">
        <v>3587</v>
      </c>
    </row>
    <row r="6071" spans="1:1" ht="18.75" customHeight="1" x14ac:dyDescent="0.25">
      <c r="A6071" s="1" t="s">
        <v>3587</v>
      </c>
    </row>
    <row r="6072" spans="1:1" ht="18.75" customHeight="1" x14ac:dyDescent="0.25">
      <c r="A6072" s="1" t="s">
        <v>3587</v>
      </c>
    </row>
    <row r="6073" spans="1:1" ht="18.75" customHeight="1" x14ac:dyDescent="0.25">
      <c r="A6073" s="1" t="s">
        <v>3587</v>
      </c>
    </row>
    <row r="6074" spans="1:1" ht="18.75" customHeight="1" x14ac:dyDescent="0.25">
      <c r="A6074" s="1" t="s">
        <v>3587</v>
      </c>
    </row>
    <row r="6075" spans="1:1" ht="18.75" customHeight="1" x14ac:dyDescent="0.25">
      <c r="A6075" s="1" t="s">
        <v>3587</v>
      </c>
    </row>
    <row r="6076" spans="1:1" ht="18.75" customHeight="1" x14ac:dyDescent="0.25">
      <c r="A6076" s="1" t="s">
        <v>3587</v>
      </c>
    </row>
    <row r="6077" spans="1:1" ht="18.75" customHeight="1" x14ac:dyDescent="0.25">
      <c r="A6077" s="1" t="s">
        <v>3587</v>
      </c>
    </row>
    <row r="6078" spans="1:1" ht="18.75" customHeight="1" x14ac:dyDescent="0.25">
      <c r="A6078" s="1" t="s">
        <v>3587</v>
      </c>
    </row>
    <row r="6079" spans="1:1" ht="18.75" customHeight="1" x14ac:dyDescent="0.25">
      <c r="A6079" s="1" t="s">
        <v>3587</v>
      </c>
    </row>
    <row r="6080" spans="1:1" ht="18.75" customHeight="1" x14ac:dyDescent="0.25">
      <c r="A6080" s="1" t="s">
        <v>3587</v>
      </c>
    </row>
    <row r="6081" spans="1:1" ht="18.75" customHeight="1" x14ac:dyDescent="0.25">
      <c r="A6081" s="1" t="s">
        <v>3587</v>
      </c>
    </row>
    <row r="6082" spans="1:1" ht="18.75" customHeight="1" x14ac:dyDescent="0.25">
      <c r="A6082" s="1" t="s">
        <v>3587</v>
      </c>
    </row>
    <row r="6083" spans="1:1" ht="18.75" customHeight="1" x14ac:dyDescent="0.25">
      <c r="A6083" s="1" t="s">
        <v>3587</v>
      </c>
    </row>
    <row r="6084" spans="1:1" ht="18.75" customHeight="1" x14ac:dyDescent="0.25">
      <c r="A6084" s="1" t="s">
        <v>3587</v>
      </c>
    </row>
    <row r="6085" spans="1:1" ht="18.75" customHeight="1" x14ac:dyDescent="0.25">
      <c r="A6085" s="1" t="s">
        <v>3587</v>
      </c>
    </row>
    <row r="6086" spans="1:1" ht="18.75" customHeight="1" x14ac:dyDescent="0.25">
      <c r="A6086" s="1" t="s">
        <v>3587</v>
      </c>
    </row>
    <row r="6087" spans="1:1" ht="18.75" customHeight="1" x14ac:dyDescent="0.25">
      <c r="A6087" s="1" t="s">
        <v>3587</v>
      </c>
    </row>
    <row r="6088" spans="1:1" ht="18.75" customHeight="1" x14ac:dyDescent="0.25">
      <c r="A6088" s="1" t="s">
        <v>3587</v>
      </c>
    </row>
    <row r="6089" spans="1:1" ht="18.75" customHeight="1" x14ac:dyDescent="0.25">
      <c r="A6089" s="1" t="s">
        <v>3587</v>
      </c>
    </row>
    <row r="6090" spans="1:1" ht="18.75" customHeight="1" x14ac:dyDescent="0.25">
      <c r="A6090" s="1" t="s">
        <v>3587</v>
      </c>
    </row>
    <row r="6091" spans="1:1" ht="18.75" customHeight="1" x14ac:dyDescent="0.25">
      <c r="A6091" s="1" t="s">
        <v>3587</v>
      </c>
    </row>
    <row r="6092" spans="1:1" ht="18.75" customHeight="1" x14ac:dyDescent="0.25">
      <c r="A6092" s="1" t="s">
        <v>3587</v>
      </c>
    </row>
    <row r="6093" spans="1:1" ht="18.75" customHeight="1" x14ac:dyDescent="0.25">
      <c r="A6093" s="1" t="s">
        <v>3587</v>
      </c>
    </row>
    <row r="6094" spans="1:1" ht="18.75" customHeight="1" x14ac:dyDescent="0.25">
      <c r="A6094" s="1" t="s">
        <v>3587</v>
      </c>
    </row>
    <row r="6095" spans="1:1" ht="18.75" customHeight="1" x14ac:dyDescent="0.25">
      <c r="A6095" s="1" t="s">
        <v>3587</v>
      </c>
    </row>
    <row r="6096" spans="1:1" ht="18.75" customHeight="1" x14ac:dyDescent="0.25">
      <c r="A6096" s="1" t="s">
        <v>3587</v>
      </c>
    </row>
    <row r="6097" spans="1:1" ht="18.75" customHeight="1" x14ac:dyDescent="0.25">
      <c r="A6097" s="1" t="s">
        <v>3587</v>
      </c>
    </row>
    <row r="6098" spans="1:1" ht="18.75" customHeight="1" x14ac:dyDescent="0.25">
      <c r="A6098" s="1" t="s">
        <v>3587</v>
      </c>
    </row>
    <row r="6099" spans="1:1" ht="18.75" customHeight="1" x14ac:dyDescent="0.25">
      <c r="A6099" s="1" t="s">
        <v>3587</v>
      </c>
    </row>
    <row r="6100" spans="1:1" ht="18.75" customHeight="1" x14ac:dyDescent="0.25">
      <c r="A6100" s="1" t="s">
        <v>3587</v>
      </c>
    </row>
    <row r="6101" spans="1:1" ht="18.75" customHeight="1" x14ac:dyDescent="0.25">
      <c r="A6101" s="1" t="s">
        <v>3587</v>
      </c>
    </row>
    <row r="6102" spans="1:1" ht="18.75" customHeight="1" x14ac:dyDescent="0.25">
      <c r="A6102" s="1" t="s">
        <v>3587</v>
      </c>
    </row>
    <row r="6103" spans="1:1" ht="18.75" customHeight="1" x14ac:dyDescent="0.25">
      <c r="A6103" s="1" t="s">
        <v>3587</v>
      </c>
    </row>
    <row r="6104" spans="1:1" ht="18.75" customHeight="1" x14ac:dyDescent="0.25">
      <c r="A6104" s="1" t="s">
        <v>3587</v>
      </c>
    </row>
    <row r="6105" spans="1:1" ht="18.75" customHeight="1" x14ac:dyDescent="0.25">
      <c r="A6105" s="1" t="s">
        <v>3587</v>
      </c>
    </row>
    <row r="6106" spans="1:1" ht="18.75" customHeight="1" x14ac:dyDescent="0.25">
      <c r="A6106" s="1" t="s">
        <v>3587</v>
      </c>
    </row>
    <row r="6107" spans="1:1" ht="18.75" customHeight="1" x14ac:dyDescent="0.25">
      <c r="A6107" s="1" t="s">
        <v>3587</v>
      </c>
    </row>
    <row r="6108" spans="1:1" ht="18.75" customHeight="1" x14ac:dyDescent="0.25">
      <c r="A6108" s="1" t="s">
        <v>3587</v>
      </c>
    </row>
    <row r="6109" spans="1:1" ht="18.75" customHeight="1" x14ac:dyDescent="0.25">
      <c r="A6109" s="1" t="s">
        <v>3587</v>
      </c>
    </row>
    <row r="6110" spans="1:1" ht="18.75" customHeight="1" x14ac:dyDescent="0.25">
      <c r="A6110" s="1" t="s">
        <v>3587</v>
      </c>
    </row>
    <row r="6111" spans="1:1" ht="18.75" customHeight="1" x14ac:dyDescent="0.25">
      <c r="A6111" s="1" t="s">
        <v>3587</v>
      </c>
    </row>
    <row r="6112" spans="1:1" ht="18.75" customHeight="1" x14ac:dyDescent="0.25">
      <c r="A6112" s="1" t="s">
        <v>3587</v>
      </c>
    </row>
    <row r="6113" spans="1:1" ht="18.75" customHeight="1" x14ac:dyDescent="0.25">
      <c r="A6113" s="1" t="s">
        <v>3587</v>
      </c>
    </row>
    <row r="6114" spans="1:1" ht="18.75" customHeight="1" x14ac:dyDescent="0.25">
      <c r="A6114" s="1" t="s">
        <v>3587</v>
      </c>
    </row>
    <row r="6115" spans="1:1" ht="18.75" customHeight="1" x14ac:dyDescent="0.25">
      <c r="A6115" s="1" t="s">
        <v>3587</v>
      </c>
    </row>
    <row r="6116" spans="1:1" ht="18.75" customHeight="1" x14ac:dyDescent="0.25">
      <c r="A6116" s="1" t="s">
        <v>3587</v>
      </c>
    </row>
    <row r="6117" spans="1:1" ht="18.75" customHeight="1" x14ac:dyDescent="0.25">
      <c r="A6117" s="1" t="s">
        <v>3587</v>
      </c>
    </row>
    <row r="6118" spans="1:1" ht="18.75" customHeight="1" x14ac:dyDescent="0.25">
      <c r="A6118" s="1" t="s">
        <v>3587</v>
      </c>
    </row>
    <row r="6119" spans="1:1" ht="18.75" customHeight="1" x14ac:dyDescent="0.25">
      <c r="A6119" s="1" t="s">
        <v>3587</v>
      </c>
    </row>
    <row r="6120" spans="1:1" ht="18.75" customHeight="1" x14ac:dyDescent="0.25">
      <c r="A6120" s="1" t="s">
        <v>3587</v>
      </c>
    </row>
    <row r="6121" spans="1:1" ht="18.75" customHeight="1" x14ac:dyDescent="0.25">
      <c r="A6121" s="1" t="s">
        <v>3587</v>
      </c>
    </row>
    <row r="6122" spans="1:1" ht="18.75" customHeight="1" x14ac:dyDescent="0.25">
      <c r="A6122" s="1" t="s">
        <v>3587</v>
      </c>
    </row>
    <row r="6123" spans="1:1" ht="18.75" customHeight="1" x14ac:dyDescent="0.25">
      <c r="A6123" s="1" t="s">
        <v>3587</v>
      </c>
    </row>
    <row r="6124" spans="1:1" ht="18.75" customHeight="1" x14ac:dyDescent="0.25">
      <c r="A6124" s="1" t="s">
        <v>3587</v>
      </c>
    </row>
    <row r="6125" spans="1:1" ht="18.75" customHeight="1" x14ac:dyDescent="0.25">
      <c r="A6125" s="1" t="s">
        <v>3587</v>
      </c>
    </row>
    <row r="6126" spans="1:1" ht="18.75" customHeight="1" x14ac:dyDescent="0.25">
      <c r="A6126" s="1" t="s">
        <v>3587</v>
      </c>
    </row>
    <row r="6127" spans="1:1" ht="18.75" customHeight="1" x14ac:dyDescent="0.25">
      <c r="A6127" s="1" t="s">
        <v>3587</v>
      </c>
    </row>
    <row r="6128" spans="1:1" ht="18.75" customHeight="1" x14ac:dyDescent="0.25">
      <c r="A6128" s="1" t="s">
        <v>3587</v>
      </c>
    </row>
    <row r="6129" spans="1:1" ht="18.75" customHeight="1" x14ac:dyDescent="0.25">
      <c r="A6129" s="1" t="s">
        <v>3587</v>
      </c>
    </row>
    <row r="6130" spans="1:1" ht="18.75" customHeight="1" x14ac:dyDescent="0.25">
      <c r="A6130" s="1" t="s">
        <v>3587</v>
      </c>
    </row>
    <row r="6131" spans="1:1" ht="18.75" customHeight="1" x14ac:dyDescent="0.25">
      <c r="A6131" s="1" t="s">
        <v>3587</v>
      </c>
    </row>
    <row r="6132" spans="1:1" ht="18.75" customHeight="1" x14ac:dyDescent="0.25">
      <c r="A6132" s="1" t="s">
        <v>3587</v>
      </c>
    </row>
    <row r="6133" spans="1:1" ht="18.75" customHeight="1" x14ac:dyDescent="0.25">
      <c r="A6133" s="1" t="s">
        <v>3587</v>
      </c>
    </row>
    <row r="6134" spans="1:1" ht="18.75" customHeight="1" x14ac:dyDescent="0.25">
      <c r="A6134" s="1" t="s">
        <v>3587</v>
      </c>
    </row>
    <row r="6135" spans="1:1" ht="18.75" customHeight="1" x14ac:dyDescent="0.25">
      <c r="A6135" s="1" t="s">
        <v>3587</v>
      </c>
    </row>
    <row r="6136" spans="1:1" ht="18.75" customHeight="1" x14ac:dyDescent="0.25">
      <c r="A6136" s="1" t="s">
        <v>3587</v>
      </c>
    </row>
    <row r="6137" spans="1:1" ht="18.75" customHeight="1" x14ac:dyDescent="0.25">
      <c r="A6137" s="1" t="s">
        <v>3587</v>
      </c>
    </row>
    <row r="6138" spans="1:1" ht="18.75" customHeight="1" x14ac:dyDescent="0.25">
      <c r="A6138" s="1" t="s">
        <v>3587</v>
      </c>
    </row>
    <row r="6139" spans="1:1" ht="18.75" customHeight="1" x14ac:dyDescent="0.25">
      <c r="A6139" s="1" t="s">
        <v>3587</v>
      </c>
    </row>
    <row r="6140" spans="1:1" ht="18.75" customHeight="1" x14ac:dyDescent="0.25">
      <c r="A6140" s="1" t="s">
        <v>3587</v>
      </c>
    </row>
    <row r="6141" spans="1:1" ht="18.75" customHeight="1" x14ac:dyDescent="0.25">
      <c r="A6141" s="1" t="s">
        <v>3587</v>
      </c>
    </row>
    <row r="6142" spans="1:1" ht="18.75" customHeight="1" x14ac:dyDescent="0.25">
      <c r="A6142" s="1" t="s">
        <v>3587</v>
      </c>
    </row>
    <row r="6143" spans="1:1" ht="18.75" customHeight="1" x14ac:dyDescent="0.25">
      <c r="A6143" s="1" t="s">
        <v>3587</v>
      </c>
    </row>
    <row r="6144" spans="1:1" ht="18.75" customHeight="1" x14ac:dyDescent="0.25">
      <c r="A6144" s="1" t="s">
        <v>3587</v>
      </c>
    </row>
    <row r="6145" spans="1:1" ht="18.75" customHeight="1" x14ac:dyDescent="0.25">
      <c r="A6145" s="1" t="s">
        <v>3587</v>
      </c>
    </row>
    <row r="6146" spans="1:1" ht="18.75" customHeight="1" x14ac:dyDescent="0.25">
      <c r="A6146" s="1" t="s">
        <v>3587</v>
      </c>
    </row>
    <row r="6147" spans="1:1" ht="18.75" customHeight="1" x14ac:dyDescent="0.25">
      <c r="A6147" s="1" t="s">
        <v>3587</v>
      </c>
    </row>
    <row r="6148" spans="1:1" ht="18.75" customHeight="1" x14ac:dyDescent="0.25">
      <c r="A6148" s="1" t="s">
        <v>3587</v>
      </c>
    </row>
    <row r="6149" spans="1:1" ht="18.75" customHeight="1" x14ac:dyDescent="0.25">
      <c r="A6149" s="1" t="s">
        <v>3587</v>
      </c>
    </row>
    <row r="6150" spans="1:1" ht="18.75" customHeight="1" x14ac:dyDescent="0.25">
      <c r="A6150" s="1" t="s">
        <v>3587</v>
      </c>
    </row>
    <row r="6151" spans="1:1" ht="18.75" customHeight="1" x14ac:dyDescent="0.25">
      <c r="A6151" s="1" t="s">
        <v>3587</v>
      </c>
    </row>
    <row r="6152" spans="1:1" ht="18.75" customHeight="1" x14ac:dyDescent="0.25">
      <c r="A6152" s="1" t="s">
        <v>3587</v>
      </c>
    </row>
    <row r="6153" spans="1:1" ht="18.75" customHeight="1" x14ac:dyDescent="0.25">
      <c r="A6153" s="1" t="s">
        <v>3587</v>
      </c>
    </row>
    <row r="6154" spans="1:1" ht="18.75" customHeight="1" x14ac:dyDescent="0.25">
      <c r="A6154" s="1" t="s">
        <v>3587</v>
      </c>
    </row>
    <row r="6155" spans="1:1" ht="18.75" customHeight="1" x14ac:dyDescent="0.25">
      <c r="A6155" s="1" t="s">
        <v>3587</v>
      </c>
    </row>
    <row r="6156" spans="1:1" ht="18.75" customHeight="1" x14ac:dyDescent="0.25">
      <c r="A6156" s="1" t="s">
        <v>3587</v>
      </c>
    </row>
    <row r="6157" spans="1:1" ht="18.75" customHeight="1" x14ac:dyDescent="0.25">
      <c r="A6157" s="1" t="s">
        <v>3587</v>
      </c>
    </row>
    <row r="6158" spans="1:1" ht="18.75" customHeight="1" x14ac:dyDescent="0.25">
      <c r="A6158" s="1" t="s">
        <v>3587</v>
      </c>
    </row>
    <row r="6159" spans="1:1" ht="18.75" customHeight="1" x14ac:dyDescent="0.25">
      <c r="A6159" s="1" t="s">
        <v>3587</v>
      </c>
    </row>
    <row r="6160" spans="1:1" ht="18.75" customHeight="1" x14ac:dyDescent="0.25">
      <c r="A6160" s="1" t="s">
        <v>3587</v>
      </c>
    </row>
    <row r="6161" spans="1:1" ht="18.75" customHeight="1" x14ac:dyDescent="0.25">
      <c r="A6161" s="1" t="s">
        <v>3587</v>
      </c>
    </row>
    <row r="6162" spans="1:1" ht="18.75" customHeight="1" x14ac:dyDescent="0.25">
      <c r="A6162" s="1" t="s">
        <v>3587</v>
      </c>
    </row>
    <row r="6163" spans="1:1" ht="18.75" customHeight="1" x14ac:dyDescent="0.25">
      <c r="A6163" s="1" t="s">
        <v>3587</v>
      </c>
    </row>
    <row r="6164" spans="1:1" ht="18.75" customHeight="1" x14ac:dyDescent="0.25">
      <c r="A6164" s="1" t="s">
        <v>3587</v>
      </c>
    </row>
    <row r="6165" spans="1:1" ht="18.75" customHeight="1" x14ac:dyDescent="0.25">
      <c r="A6165" s="1" t="s">
        <v>3587</v>
      </c>
    </row>
    <row r="6166" spans="1:1" ht="18.75" customHeight="1" x14ac:dyDescent="0.25">
      <c r="A6166" s="1" t="s">
        <v>3587</v>
      </c>
    </row>
    <row r="6167" spans="1:1" ht="18.75" customHeight="1" x14ac:dyDescent="0.25">
      <c r="A6167" s="1" t="s">
        <v>3587</v>
      </c>
    </row>
    <row r="6168" spans="1:1" ht="18.75" customHeight="1" x14ac:dyDescent="0.25">
      <c r="A6168" s="1" t="s">
        <v>3587</v>
      </c>
    </row>
    <row r="6169" spans="1:1" ht="18.75" customHeight="1" x14ac:dyDescent="0.25">
      <c r="A6169" s="1" t="s">
        <v>3587</v>
      </c>
    </row>
    <row r="6170" spans="1:1" ht="18.75" customHeight="1" x14ac:dyDescent="0.25">
      <c r="A6170" s="1" t="s">
        <v>3587</v>
      </c>
    </row>
    <row r="6171" spans="1:1" ht="18.75" customHeight="1" x14ac:dyDescent="0.25">
      <c r="A6171" s="1" t="s">
        <v>3587</v>
      </c>
    </row>
    <row r="6172" spans="1:1" ht="18.75" customHeight="1" x14ac:dyDescent="0.25">
      <c r="A6172" s="1" t="s">
        <v>3587</v>
      </c>
    </row>
    <row r="6173" spans="1:1" ht="18.75" customHeight="1" x14ac:dyDescent="0.25">
      <c r="A6173" s="1" t="s">
        <v>3587</v>
      </c>
    </row>
    <row r="6174" spans="1:1" ht="18.75" customHeight="1" x14ac:dyDescent="0.25">
      <c r="A6174" s="1" t="s">
        <v>3587</v>
      </c>
    </row>
    <row r="6175" spans="1:1" ht="18.75" customHeight="1" x14ac:dyDescent="0.25">
      <c r="A6175" s="1" t="s">
        <v>3587</v>
      </c>
    </row>
    <row r="6176" spans="1:1" ht="18.75" customHeight="1" x14ac:dyDescent="0.25">
      <c r="A6176" s="1" t="s">
        <v>3587</v>
      </c>
    </row>
    <row r="6177" spans="1:1" ht="18.75" customHeight="1" x14ac:dyDescent="0.25">
      <c r="A6177" s="1" t="s">
        <v>3587</v>
      </c>
    </row>
    <row r="6178" spans="1:1" ht="18.75" customHeight="1" x14ac:dyDescent="0.25">
      <c r="A6178" s="1" t="s">
        <v>3587</v>
      </c>
    </row>
    <row r="6179" spans="1:1" ht="18.75" customHeight="1" x14ac:dyDescent="0.25">
      <c r="A6179" s="1" t="s">
        <v>3587</v>
      </c>
    </row>
    <row r="6180" spans="1:1" ht="18.75" customHeight="1" x14ac:dyDescent="0.25">
      <c r="A6180" s="1" t="s">
        <v>3587</v>
      </c>
    </row>
    <row r="6181" spans="1:1" ht="18.75" customHeight="1" x14ac:dyDescent="0.25">
      <c r="A6181" s="1" t="s">
        <v>3587</v>
      </c>
    </row>
    <row r="6182" spans="1:1" ht="18.75" customHeight="1" x14ac:dyDescent="0.25">
      <c r="A6182" s="1" t="s">
        <v>3587</v>
      </c>
    </row>
    <row r="6183" spans="1:1" ht="18.75" customHeight="1" x14ac:dyDescent="0.25">
      <c r="A6183" s="1" t="s">
        <v>3587</v>
      </c>
    </row>
    <row r="6184" spans="1:1" ht="18.75" customHeight="1" x14ac:dyDescent="0.25">
      <c r="A6184" s="1" t="s">
        <v>3587</v>
      </c>
    </row>
    <row r="6185" spans="1:1" ht="18.75" customHeight="1" x14ac:dyDescent="0.25">
      <c r="A6185" s="1" t="s">
        <v>3587</v>
      </c>
    </row>
    <row r="6186" spans="1:1" ht="18.75" customHeight="1" x14ac:dyDescent="0.25">
      <c r="A6186" s="1" t="s">
        <v>3587</v>
      </c>
    </row>
    <row r="6187" spans="1:1" ht="18.75" customHeight="1" x14ac:dyDescent="0.25">
      <c r="A6187" s="1" t="s">
        <v>3587</v>
      </c>
    </row>
    <row r="6188" spans="1:1" ht="18.75" customHeight="1" x14ac:dyDescent="0.25">
      <c r="A6188" s="1" t="s">
        <v>3587</v>
      </c>
    </row>
    <row r="6189" spans="1:1" ht="18.75" customHeight="1" x14ac:dyDescent="0.25">
      <c r="A6189" s="1" t="s">
        <v>3587</v>
      </c>
    </row>
    <row r="6190" spans="1:1" ht="18.75" customHeight="1" x14ac:dyDescent="0.25">
      <c r="A6190" s="1" t="s">
        <v>3587</v>
      </c>
    </row>
    <row r="6191" spans="1:1" ht="18.75" customHeight="1" x14ac:dyDescent="0.25">
      <c r="A6191" s="1" t="s">
        <v>3587</v>
      </c>
    </row>
    <row r="6192" spans="1:1" ht="18.75" customHeight="1" x14ac:dyDescent="0.25">
      <c r="A6192" s="1" t="s">
        <v>3587</v>
      </c>
    </row>
    <row r="6193" spans="1:1" ht="18.75" customHeight="1" x14ac:dyDescent="0.25">
      <c r="A6193" s="1" t="s">
        <v>3587</v>
      </c>
    </row>
    <row r="6194" spans="1:1" ht="18.75" customHeight="1" x14ac:dyDescent="0.25">
      <c r="A6194" s="1" t="s">
        <v>3587</v>
      </c>
    </row>
    <row r="6195" spans="1:1" ht="18.75" customHeight="1" x14ac:dyDescent="0.25">
      <c r="A6195" s="1" t="s">
        <v>3587</v>
      </c>
    </row>
    <row r="6196" spans="1:1" ht="18.75" customHeight="1" x14ac:dyDescent="0.25">
      <c r="A6196" s="1" t="s">
        <v>3587</v>
      </c>
    </row>
    <row r="6197" spans="1:1" ht="18.75" customHeight="1" x14ac:dyDescent="0.25">
      <c r="A6197" s="1" t="s">
        <v>3587</v>
      </c>
    </row>
    <row r="6198" spans="1:1" ht="18.75" customHeight="1" x14ac:dyDescent="0.25">
      <c r="A6198" s="1" t="s">
        <v>3587</v>
      </c>
    </row>
    <row r="6199" spans="1:1" ht="18.75" customHeight="1" x14ac:dyDescent="0.25">
      <c r="A6199" s="1" t="s">
        <v>3587</v>
      </c>
    </row>
    <row r="6200" spans="1:1" ht="18.75" customHeight="1" x14ac:dyDescent="0.25">
      <c r="A6200" s="1" t="s">
        <v>3587</v>
      </c>
    </row>
    <row r="6201" spans="1:1" ht="18.75" customHeight="1" x14ac:dyDescent="0.25">
      <c r="A6201" s="1" t="s">
        <v>3587</v>
      </c>
    </row>
    <row r="6202" spans="1:1" ht="18.75" customHeight="1" x14ac:dyDescent="0.25">
      <c r="A6202" s="1" t="s">
        <v>3587</v>
      </c>
    </row>
    <row r="6203" spans="1:1" ht="18.75" customHeight="1" x14ac:dyDescent="0.25">
      <c r="A6203" s="1" t="s">
        <v>3587</v>
      </c>
    </row>
    <row r="6204" spans="1:1" ht="18.75" customHeight="1" x14ac:dyDescent="0.25">
      <c r="A6204" s="1" t="s">
        <v>3587</v>
      </c>
    </row>
    <row r="6205" spans="1:1" ht="18.75" customHeight="1" x14ac:dyDescent="0.25">
      <c r="A6205" s="1" t="s">
        <v>3587</v>
      </c>
    </row>
    <row r="6206" spans="1:1" ht="18.75" customHeight="1" x14ac:dyDescent="0.25">
      <c r="A6206" s="1" t="s">
        <v>3587</v>
      </c>
    </row>
    <row r="6207" spans="1:1" ht="18.75" customHeight="1" x14ac:dyDescent="0.25">
      <c r="A6207" s="1" t="s">
        <v>3587</v>
      </c>
    </row>
    <row r="6208" spans="1:1" ht="18.75" customHeight="1" x14ac:dyDescent="0.25">
      <c r="A6208" s="1" t="s">
        <v>3587</v>
      </c>
    </row>
    <row r="6209" spans="1:1" ht="18.75" customHeight="1" x14ac:dyDescent="0.25">
      <c r="A6209" s="1" t="s">
        <v>3587</v>
      </c>
    </row>
    <row r="6210" spans="1:1" ht="18.75" customHeight="1" x14ac:dyDescent="0.25">
      <c r="A6210" s="1" t="s">
        <v>3587</v>
      </c>
    </row>
    <row r="6211" spans="1:1" ht="18.75" customHeight="1" x14ac:dyDescent="0.25">
      <c r="A6211" s="1" t="s">
        <v>3587</v>
      </c>
    </row>
    <row r="6212" spans="1:1" ht="18.75" customHeight="1" x14ac:dyDescent="0.25">
      <c r="A6212" s="1" t="s">
        <v>3587</v>
      </c>
    </row>
    <row r="6213" spans="1:1" ht="18.75" customHeight="1" x14ac:dyDescent="0.25">
      <c r="A6213" s="1" t="s">
        <v>3587</v>
      </c>
    </row>
    <row r="6214" spans="1:1" ht="18.75" customHeight="1" x14ac:dyDescent="0.25">
      <c r="A6214" s="1" t="s">
        <v>3587</v>
      </c>
    </row>
    <row r="6215" spans="1:1" ht="18.75" customHeight="1" x14ac:dyDescent="0.25">
      <c r="A6215" s="1" t="s">
        <v>3587</v>
      </c>
    </row>
    <row r="6216" spans="1:1" ht="18.75" customHeight="1" x14ac:dyDescent="0.25">
      <c r="A6216" s="1" t="s">
        <v>3587</v>
      </c>
    </row>
    <row r="6217" spans="1:1" ht="18.75" customHeight="1" x14ac:dyDescent="0.25">
      <c r="A6217" s="1" t="s">
        <v>3587</v>
      </c>
    </row>
    <row r="6218" spans="1:1" ht="18.75" customHeight="1" x14ac:dyDescent="0.25">
      <c r="A6218" s="1" t="s">
        <v>3587</v>
      </c>
    </row>
    <row r="6219" spans="1:1" ht="18.75" customHeight="1" x14ac:dyDescent="0.25">
      <c r="A6219" s="1" t="s">
        <v>3587</v>
      </c>
    </row>
    <row r="6220" spans="1:1" ht="18.75" customHeight="1" x14ac:dyDescent="0.25">
      <c r="A6220" s="1" t="s">
        <v>3587</v>
      </c>
    </row>
    <row r="6221" spans="1:1" ht="18.75" customHeight="1" x14ac:dyDescent="0.25">
      <c r="A6221" s="1" t="s">
        <v>3587</v>
      </c>
    </row>
    <row r="6222" spans="1:1" ht="18.75" customHeight="1" x14ac:dyDescent="0.25">
      <c r="A6222" s="1" t="s">
        <v>3587</v>
      </c>
    </row>
    <row r="6223" spans="1:1" ht="18.75" customHeight="1" x14ac:dyDescent="0.25">
      <c r="A6223" s="1" t="s">
        <v>3587</v>
      </c>
    </row>
    <row r="6224" spans="1:1" ht="18.75" customHeight="1" x14ac:dyDescent="0.25">
      <c r="A6224" s="1" t="s">
        <v>3587</v>
      </c>
    </row>
    <row r="6225" spans="1:1" ht="18.75" customHeight="1" x14ac:dyDescent="0.25">
      <c r="A6225" s="1" t="s">
        <v>3587</v>
      </c>
    </row>
    <row r="6226" spans="1:1" ht="18.75" customHeight="1" x14ac:dyDescent="0.25">
      <c r="A6226" s="1" t="s">
        <v>3587</v>
      </c>
    </row>
    <row r="6227" spans="1:1" ht="18.75" customHeight="1" x14ac:dyDescent="0.25">
      <c r="A6227" s="1" t="s">
        <v>3587</v>
      </c>
    </row>
    <row r="6228" spans="1:1" ht="18.75" customHeight="1" x14ac:dyDescent="0.25">
      <c r="A6228" s="1" t="s">
        <v>3587</v>
      </c>
    </row>
    <row r="6229" spans="1:1" ht="18.75" customHeight="1" x14ac:dyDescent="0.25">
      <c r="A6229" s="1" t="s">
        <v>3587</v>
      </c>
    </row>
    <row r="6230" spans="1:1" ht="18.75" customHeight="1" x14ac:dyDescent="0.25">
      <c r="A6230" s="1" t="s">
        <v>3587</v>
      </c>
    </row>
    <row r="6231" spans="1:1" ht="18.75" customHeight="1" x14ac:dyDescent="0.25">
      <c r="A6231" s="1" t="s">
        <v>3587</v>
      </c>
    </row>
    <row r="6232" spans="1:1" ht="18.75" customHeight="1" x14ac:dyDescent="0.25">
      <c r="A6232" s="1" t="s">
        <v>3587</v>
      </c>
    </row>
    <row r="6233" spans="1:1" ht="18.75" customHeight="1" x14ac:dyDescent="0.25">
      <c r="A6233" s="1" t="s">
        <v>3587</v>
      </c>
    </row>
    <row r="6234" spans="1:1" ht="18.75" customHeight="1" x14ac:dyDescent="0.25">
      <c r="A6234" s="1" t="s">
        <v>3587</v>
      </c>
    </row>
    <row r="6235" spans="1:1" ht="18.75" customHeight="1" x14ac:dyDescent="0.25">
      <c r="A6235" s="1" t="s">
        <v>3587</v>
      </c>
    </row>
    <row r="6236" spans="1:1" ht="18.75" customHeight="1" x14ac:dyDescent="0.25">
      <c r="A6236" s="1" t="s">
        <v>3587</v>
      </c>
    </row>
    <row r="6237" spans="1:1" ht="18.75" customHeight="1" x14ac:dyDescent="0.25">
      <c r="A6237" s="1" t="s">
        <v>3587</v>
      </c>
    </row>
    <row r="6238" spans="1:1" ht="18.75" customHeight="1" x14ac:dyDescent="0.25">
      <c r="A6238" s="1" t="s">
        <v>3587</v>
      </c>
    </row>
    <row r="6239" spans="1:1" ht="18.75" customHeight="1" x14ac:dyDescent="0.25">
      <c r="A6239" s="1" t="s">
        <v>3587</v>
      </c>
    </row>
    <row r="6240" spans="1:1" ht="18.75" customHeight="1" x14ac:dyDescent="0.25">
      <c r="A6240" s="1" t="s">
        <v>3587</v>
      </c>
    </row>
    <row r="6241" spans="1:1" ht="18.75" customHeight="1" x14ac:dyDescent="0.25">
      <c r="A6241" s="1" t="s">
        <v>3587</v>
      </c>
    </row>
    <row r="6242" spans="1:1" ht="18.75" customHeight="1" x14ac:dyDescent="0.25">
      <c r="A6242" s="1" t="s">
        <v>3587</v>
      </c>
    </row>
    <row r="6243" spans="1:1" ht="18.75" customHeight="1" x14ac:dyDescent="0.25">
      <c r="A6243" s="1" t="s">
        <v>3587</v>
      </c>
    </row>
    <row r="6244" spans="1:1" ht="18.75" customHeight="1" x14ac:dyDescent="0.25">
      <c r="A6244" s="1" t="s">
        <v>3587</v>
      </c>
    </row>
    <row r="6245" spans="1:1" ht="18.75" customHeight="1" x14ac:dyDescent="0.25">
      <c r="A6245" s="1" t="s">
        <v>3587</v>
      </c>
    </row>
    <row r="6246" spans="1:1" ht="18.75" customHeight="1" x14ac:dyDescent="0.25">
      <c r="A6246" s="1" t="s">
        <v>3587</v>
      </c>
    </row>
    <row r="6247" spans="1:1" ht="18.75" customHeight="1" x14ac:dyDescent="0.25">
      <c r="A6247" s="1" t="s">
        <v>3587</v>
      </c>
    </row>
    <row r="6248" spans="1:1" ht="18.75" customHeight="1" x14ac:dyDescent="0.25">
      <c r="A6248" s="1" t="s">
        <v>3587</v>
      </c>
    </row>
    <row r="6249" spans="1:1" ht="18.75" customHeight="1" x14ac:dyDescent="0.25">
      <c r="A6249" s="1" t="s">
        <v>3587</v>
      </c>
    </row>
    <row r="6250" spans="1:1" ht="18.75" customHeight="1" x14ac:dyDescent="0.25">
      <c r="A6250" s="1" t="s">
        <v>3587</v>
      </c>
    </row>
    <row r="6251" spans="1:1" ht="18.75" customHeight="1" x14ac:dyDescent="0.25">
      <c r="A6251" s="1" t="s">
        <v>3587</v>
      </c>
    </row>
    <row r="6252" spans="1:1" ht="18.75" customHeight="1" x14ac:dyDescent="0.25">
      <c r="A6252" s="1" t="s">
        <v>3587</v>
      </c>
    </row>
    <row r="6253" spans="1:1" ht="18.75" customHeight="1" x14ac:dyDescent="0.25">
      <c r="A6253" s="1" t="s">
        <v>3587</v>
      </c>
    </row>
    <row r="6254" spans="1:1" ht="18.75" customHeight="1" x14ac:dyDescent="0.25">
      <c r="A6254" s="1" t="s">
        <v>3587</v>
      </c>
    </row>
    <row r="6255" spans="1:1" ht="18.75" customHeight="1" x14ac:dyDescent="0.25">
      <c r="A6255" s="1" t="s">
        <v>3587</v>
      </c>
    </row>
    <row r="6256" spans="1:1" ht="18.75" customHeight="1" x14ac:dyDescent="0.25">
      <c r="A6256" s="1" t="s">
        <v>3587</v>
      </c>
    </row>
    <row r="6257" spans="1:1" ht="18.75" customHeight="1" x14ac:dyDescent="0.25">
      <c r="A6257" s="1" t="s">
        <v>3587</v>
      </c>
    </row>
    <row r="6258" spans="1:1" ht="18.75" customHeight="1" x14ac:dyDescent="0.25">
      <c r="A6258" s="1" t="s">
        <v>3587</v>
      </c>
    </row>
    <row r="6259" spans="1:1" ht="18.75" customHeight="1" x14ac:dyDescent="0.25">
      <c r="A6259" s="1" t="s">
        <v>3587</v>
      </c>
    </row>
    <row r="6260" spans="1:1" ht="18.75" customHeight="1" x14ac:dyDescent="0.25">
      <c r="A6260" s="1" t="s">
        <v>3587</v>
      </c>
    </row>
    <row r="6261" spans="1:1" ht="18.75" customHeight="1" x14ac:dyDescent="0.25">
      <c r="A6261" s="1" t="s">
        <v>3587</v>
      </c>
    </row>
    <row r="6262" spans="1:1" ht="18.75" customHeight="1" x14ac:dyDescent="0.25">
      <c r="A6262" s="1" t="s">
        <v>3587</v>
      </c>
    </row>
    <row r="6263" spans="1:1" ht="18.75" customHeight="1" x14ac:dyDescent="0.25">
      <c r="A6263" s="1" t="s">
        <v>3587</v>
      </c>
    </row>
    <row r="6264" spans="1:1" ht="18.75" customHeight="1" x14ac:dyDescent="0.25">
      <c r="A6264" s="1" t="s">
        <v>3587</v>
      </c>
    </row>
    <row r="6265" spans="1:1" ht="18.75" customHeight="1" x14ac:dyDescent="0.25">
      <c r="A6265" s="1" t="s">
        <v>3587</v>
      </c>
    </row>
    <row r="6266" spans="1:1" ht="18.75" customHeight="1" x14ac:dyDescent="0.25">
      <c r="A6266" s="1" t="s">
        <v>3587</v>
      </c>
    </row>
    <row r="6267" spans="1:1" ht="18.75" customHeight="1" x14ac:dyDescent="0.25">
      <c r="A6267" s="1" t="s">
        <v>3587</v>
      </c>
    </row>
    <row r="6268" spans="1:1" ht="18.75" customHeight="1" x14ac:dyDescent="0.25">
      <c r="A6268" s="1" t="s">
        <v>3587</v>
      </c>
    </row>
    <row r="6269" spans="1:1" ht="18.75" customHeight="1" x14ac:dyDescent="0.25">
      <c r="A6269" s="1" t="s">
        <v>3587</v>
      </c>
    </row>
    <row r="6270" spans="1:1" ht="18.75" customHeight="1" x14ac:dyDescent="0.25">
      <c r="A6270" s="1" t="s">
        <v>3587</v>
      </c>
    </row>
    <row r="6271" spans="1:1" ht="18.75" customHeight="1" x14ac:dyDescent="0.25">
      <c r="A6271" s="1" t="s">
        <v>3587</v>
      </c>
    </row>
    <row r="6272" spans="1:1" ht="18.75" customHeight="1" x14ac:dyDescent="0.25">
      <c r="A6272" s="1" t="s">
        <v>3587</v>
      </c>
    </row>
    <row r="6273" spans="1:1" ht="18.75" customHeight="1" x14ac:dyDescent="0.25">
      <c r="A6273" s="1" t="s">
        <v>3587</v>
      </c>
    </row>
    <row r="6274" spans="1:1" ht="18.75" customHeight="1" x14ac:dyDescent="0.25">
      <c r="A6274" s="1" t="s">
        <v>3587</v>
      </c>
    </row>
    <row r="6275" spans="1:1" ht="18.75" customHeight="1" x14ac:dyDescent="0.25">
      <c r="A6275" s="1" t="s">
        <v>3587</v>
      </c>
    </row>
    <row r="6276" spans="1:1" ht="18.75" customHeight="1" x14ac:dyDescent="0.25">
      <c r="A6276" s="1" t="s">
        <v>3587</v>
      </c>
    </row>
    <row r="6277" spans="1:1" ht="18.75" customHeight="1" x14ac:dyDescent="0.25">
      <c r="A6277" s="1" t="s">
        <v>3587</v>
      </c>
    </row>
    <row r="6278" spans="1:1" ht="18.75" customHeight="1" x14ac:dyDescent="0.25">
      <c r="A6278" s="1" t="s">
        <v>3587</v>
      </c>
    </row>
    <row r="6279" spans="1:1" ht="18.75" customHeight="1" x14ac:dyDescent="0.25">
      <c r="A6279" s="1" t="s">
        <v>3587</v>
      </c>
    </row>
    <row r="6280" spans="1:1" ht="18.75" customHeight="1" x14ac:dyDescent="0.25">
      <c r="A6280" s="1" t="s">
        <v>3587</v>
      </c>
    </row>
    <row r="6281" spans="1:1" ht="18.75" customHeight="1" x14ac:dyDescent="0.25">
      <c r="A6281" s="1" t="s">
        <v>3587</v>
      </c>
    </row>
    <row r="6282" spans="1:1" ht="18.75" customHeight="1" x14ac:dyDescent="0.25">
      <c r="A6282" s="1" t="s">
        <v>3587</v>
      </c>
    </row>
    <row r="6283" spans="1:1" ht="18.75" customHeight="1" x14ac:dyDescent="0.25">
      <c r="A6283" s="1" t="s">
        <v>3587</v>
      </c>
    </row>
    <row r="6284" spans="1:1" ht="18.75" customHeight="1" x14ac:dyDescent="0.25">
      <c r="A6284" s="1" t="s">
        <v>3587</v>
      </c>
    </row>
    <row r="6285" spans="1:1" ht="18.75" customHeight="1" x14ac:dyDescent="0.25">
      <c r="A6285" s="1" t="s">
        <v>3587</v>
      </c>
    </row>
    <row r="6286" spans="1:1" ht="18.75" customHeight="1" x14ac:dyDescent="0.25">
      <c r="A6286" s="1" t="s">
        <v>3587</v>
      </c>
    </row>
    <row r="6287" spans="1:1" ht="18.75" customHeight="1" x14ac:dyDescent="0.25">
      <c r="A6287" s="1" t="s">
        <v>3587</v>
      </c>
    </row>
    <row r="6288" spans="1:1" ht="18.75" customHeight="1" x14ac:dyDescent="0.25">
      <c r="A6288" s="1" t="s">
        <v>3587</v>
      </c>
    </row>
    <row r="6289" spans="1:1" ht="18.75" customHeight="1" x14ac:dyDescent="0.25">
      <c r="A6289" s="1" t="s">
        <v>3587</v>
      </c>
    </row>
    <row r="6290" spans="1:1" ht="18.75" customHeight="1" x14ac:dyDescent="0.25">
      <c r="A6290" s="1" t="s">
        <v>3587</v>
      </c>
    </row>
    <row r="6291" spans="1:1" ht="18.75" customHeight="1" x14ac:dyDescent="0.25">
      <c r="A6291" s="1" t="s">
        <v>3587</v>
      </c>
    </row>
    <row r="6292" spans="1:1" ht="18.75" customHeight="1" x14ac:dyDescent="0.25">
      <c r="A6292" s="1" t="s">
        <v>3587</v>
      </c>
    </row>
    <row r="6293" spans="1:1" ht="18.75" customHeight="1" x14ac:dyDescent="0.25">
      <c r="A6293" s="1" t="s">
        <v>3587</v>
      </c>
    </row>
    <row r="6294" spans="1:1" ht="18.75" customHeight="1" x14ac:dyDescent="0.25">
      <c r="A6294" s="1" t="s">
        <v>3587</v>
      </c>
    </row>
    <row r="6295" spans="1:1" ht="18.75" customHeight="1" x14ac:dyDescent="0.25">
      <c r="A6295" s="1" t="s">
        <v>3587</v>
      </c>
    </row>
    <row r="6296" spans="1:1" ht="18.75" customHeight="1" x14ac:dyDescent="0.25">
      <c r="A6296" s="1" t="s">
        <v>3587</v>
      </c>
    </row>
    <row r="6297" spans="1:1" ht="18.75" customHeight="1" x14ac:dyDescent="0.25">
      <c r="A6297" s="1" t="s">
        <v>3587</v>
      </c>
    </row>
    <row r="6298" spans="1:1" ht="18.75" customHeight="1" x14ac:dyDescent="0.25">
      <c r="A6298" s="1" t="s">
        <v>3587</v>
      </c>
    </row>
    <row r="6299" spans="1:1" ht="18.75" customHeight="1" x14ac:dyDescent="0.25">
      <c r="A6299" s="1" t="s">
        <v>3587</v>
      </c>
    </row>
    <row r="6300" spans="1:1" ht="18.75" customHeight="1" x14ac:dyDescent="0.25">
      <c r="A6300" s="1" t="s">
        <v>3587</v>
      </c>
    </row>
    <row r="6301" spans="1:1" ht="18.75" customHeight="1" x14ac:dyDescent="0.25">
      <c r="A6301" s="1" t="s">
        <v>3587</v>
      </c>
    </row>
    <row r="6302" spans="1:1" ht="18.75" customHeight="1" x14ac:dyDescent="0.25">
      <c r="A6302" s="1" t="s">
        <v>3587</v>
      </c>
    </row>
    <row r="6303" spans="1:1" ht="18.75" customHeight="1" x14ac:dyDescent="0.25">
      <c r="A6303" s="1" t="s">
        <v>3587</v>
      </c>
    </row>
    <row r="6304" spans="1:1" ht="18.75" customHeight="1" x14ac:dyDescent="0.25">
      <c r="A6304" s="1" t="s">
        <v>3587</v>
      </c>
    </row>
    <row r="6305" spans="1:1" ht="18.75" customHeight="1" x14ac:dyDescent="0.25">
      <c r="A6305" s="1" t="s">
        <v>3587</v>
      </c>
    </row>
    <row r="6306" spans="1:1" ht="18.75" customHeight="1" x14ac:dyDescent="0.25">
      <c r="A6306" s="1" t="s">
        <v>3587</v>
      </c>
    </row>
    <row r="6307" spans="1:1" ht="18.75" customHeight="1" x14ac:dyDescent="0.25">
      <c r="A6307" s="1" t="s">
        <v>3587</v>
      </c>
    </row>
    <row r="6308" spans="1:1" ht="18.75" customHeight="1" x14ac:dyDescent="0.25">
      <c r="A6308" s="1" t="s">
        <v>3587</v>
      </c>
    </row>
    <row r="6309" spans="1:1" ht="18.75" customHeight="1" x14ac:dyDescent="0.25">
      <c r="A6309" s="1" t="s">
        <v>3587</v>
      </c>
    </row>
    <row r="6310" spans="1:1" ht="18.75" customHeight="1" x14ac:dyDescent="0.25">
      <c r="A6310" s="1" t="s">
        <v>3587</v>
      </c>
    </row>
    <row r="6311" spans="1:1" ht="18.75" customHeight="1" x14ac:dyDescent="0.25">
      <c r="A6311" s="1" t="s">
        <v>3587</v>
      </c>
    </row>
    <row r="6312" spans="1:1" ht="18.75" customHeight="1" x14ac:dyDescent="0.25">
      <c r="A6312" s="1" t="s">
        <v>3587</v>
      </c>
    </row>
    <row r="6313" spans="1:1" ht="18.75" customHeight="1" x14ac:dyDescent="0.25">
      <c r="A6313" s="1" t="s">
        <v>3587</v>
      </c>
    </row>
    <row r="6314" spans="1:1" ht="18.75" customHeight="1" x14ac:dyDescent="0.25">
      <c r="A6314" s="1" t="s">
        <v>3587</v>
      </c>
    </row>
    <row r="6315" spans="1:1" ht="18.75" customHeight="1" x14ac:dyDescent="0.25">
      <c r="A6315" s="1" t="s">
        <v>3587</v>
      </c>
    </row>
    <row r="6316" spans="1:1" ht="18.75" customHeight="1" x14ac:dyDescent="0.25">
      <c r="A6316" s="1" t="s">
        <v>3587</v>
      </c>
    </row>
    <row r="6317" spans="1:1" ht="18.75" customHeight="1" x14ac:dyDescent="0.25">
      <c r="A6317" s="1" t="s">
        <v>3587</v>
      </c>
    </row>
    <row r="6318" spans="1:1" ht="18.75" customHeight="1" x14ac:dyDescent="0.25">
      <c r="A6318" s="1" t="s">
        <v>3587</v>
      </c>
    </row>
    <row r="6319" spans="1:1" ht="18.75" customHeight="1" x14ac:dyDescent="0.25">
      <c r="A6319" s="1" t="s">
        <v>3587</v>
      </c>
    </row>
    <row r="6320" spans="1:1" ht="18.75" customHeight="1" x14ac:dyDescent="0.25">
      <c r="A6320" s="1" t="s">
        <v>3587</v>
      </c>
    </row>
    <row r="6321" spans="1:1" ht="18.75" customHeight="1" x14ac:dyDescent="0.25">
      <c r="A6321" s="1" t="s">
        <v>3587</v>
      </c>
    </row>
    <row r="6322" spans="1:1" ht="18.75" customHeight="1" x14ac:dyDescent="0.25">
      <c r="A6322" s="1" t="s">
        <v>3587</v>
      </c>
    </row>
    <row r="6323" spans="1:1" ht="18.75" customHeight="1" x14ac:dyDescent="0.25">
      <c r="A6323" s="1" t="s">
        <v>3587</v>
      </c>
    </row>
    <row r="6324" spans="1:1" ht="18.75" customHeight="1" x14ac:dyDescent="0.25">
      <c r="A6324" s="1" t="s">
        <v>3587</v>
      </c>
    </row>
    <row r="6325" spans="1:1" ht="18.75" customHeight="1" x14ac:dyDescent="0.25">
      <c r="A6325" s="1" t="s">
        <v>3587</v>
      </c>
    </row>
    <row r="6326" spans="1:1" ht="18.75" customHeight="1" x14ac:dyDescent="0.25">
      <c r="A6326" s="1" t="s">
        <v>3587</v>
      </c>
    </row>
    <row r="6327" spans="1:1" ht="18.75" customHeight="1" x14ac:dyDescent="0.25">
      <c r="A6327" s="1" t="s">
        <v>3587</v>
      </c>
    </row>
    <row r="6328" spans="1:1" ht="18.75" customHeight="1" x14ac:dyDescent="0.25">
      <c r="A6328" s="1" t="s">
        <v>3587</v>
      </c>
    </row>
    <row r="6329" spans="1:1" ht="18.75" customHeight="1" x14ac:dyDescent="0.25">
      <c r="A6329" s="1" t="s">
        <v>3587</v>
      </c>
    </row>
    <row r="6330" spans="1:1" ht="18.75" customHeight="1" x14ac:dyDescent="0.25">
      <c r="A6330" s="1" t="s">
        <v>3587</v>
      </c>
    </row>
    <row r="6331" spans="1:1" ht="18.75" customHeight="1" x14ac:dyDescent="0.25">
      <c r="A6331" s="1" t="s">
        <v>3587</v>
      </c>
    </row>
    <row r="6332" spans="1:1" ht="18.75" customHeight="1" x14ac:dyDescent="0.25">
      <c r="A6332" s="1" t="s">
        <v>3587</v>
      </c>
    </row>
    <row r="6333" spans="1:1" ht="18.75" customHeight="1" x14ac:dyDescent="0.25">
      <c r="A6333" s="1" t="s">
        <v>3587</v>
      </c>
    </row>
    <row r="6334" spans="1:1" ht="18.75" customHeight="1" x14ac:dyDescent="0.25">
      <c r="A6334" s="1" t="s">
        <v>3587</v>
      </c>
    </row>
    <row r="6335" spans="1:1" ht="18.75" customHeight="1" x14ac:dyDescent="0.25">
      <c r="A6335" s="1" t="s">
        <v>3587</v>
      </c>
    </row>
    <row r="6336" spans="1:1" ht="18.75" customHeight="1" x14ac:dyDescent="0.25">
      <c r="A6336" s="1" t="s">
        <v>3587</v>
      </c>
    </row>
    <row r="6337" spans="1:1" ht="18.75" customHeight="1" x14ac:dyDescent="0.25">
      <c r="A6337" s="1" t="s">
        <v>3587</v>
      </c>
    </row>
    <row r="6338" spans="1:1" ht="18.75" customHeight="1" x14ac:dyDescent="0.25">
      <c r="A6338" s="1" t="s">
        <v>3587</v>
      </c>
    </row>
    <row r="6339" spans="1:1" ht="18.75" customHeight="1" x14ac:dyDescent="0.25">
      <c r="A6339" s="1" t="s">
        <v>3587</v>
      </c>
    </row>
    <row r="6340" spans="1:1" ht="18.75" customHeight="1" x14ac:dyDescent="0.25">
      <c r="A6340" s="1" t="s">
        <v>3587</v>
      </c>
    </row>
    <row r="6341" spans="1:1" ht="18.75" customHeight="1" x14ac:dyDescent="0.25">
      <c r="A6341" s="1" t="s">
        <v>3587</v>
      </c>
    </row>
    <row r="6342" spans="1:1" ht="18.75" customHeight="1" x14ac:dyDescent="0.25">
      <c r="A6342" s="1" t="s">
        <v>3587</v>
      </c>
    </row>
    <row r="6343" spans="1:1" ht="18.75" customHeight="1" x14ac:dyDescent="0.25">
      <c r="A6343" s="1" t="s">
        <v>3587</v>
      </c>
    </row>
    <row r="6344" spans="1:1" ht="18.75" customHeight="1" x14ac:dyDescent="0.25">
      <c r="A6344" s="1" t="s">
        <v>3587</v>
      </c>
    </row>
    <row r="6345" spans="1:1" ht="18.75" customHeight="1" x14ac:dyDescent="0.25">
      <c r="A6345" s="1" t="s">
        <v>3587</v>
      </c>
    </row>
    <row r="6346" spans="1:1" ht="18.75" customHeight="1" x14ac:dyDescent="0.25">
      <c r="A6346" s="1" t="s">
        <v>3587</v>
      </c>
    </row>
    <row r="6347" spans="1:1" ht="18.75" customHeight="1" x14ac:dyDescent="0.25">
      <c r="A6347" s="1" t="s">
        <v>3587</v>
      </c>
    </row>
    <row r="6348" spans="1:1" ht="18.75" customHeight="1" x14ac:dyDescent="0.25">
      <c r="A6348" s="1" t="s">
        <v>3587</v>
      </c>
    </row>
    <row r="6349" spans="1:1" ht="18.75" customHeight="1" x14ac:dyDescent="0.25">
      <c r="A6349" s="1" t="s">
        <v>3587</v>
      </c>
    </row>
    <row r="6350" spans="1:1" ht="18.75" customHeight="1" x14ac:dyDescent="0.25">
      <c r="A6350" s="1" t="s">
        <v>3587</v>
      </c>
    </row>
    <row r="6351" spans="1:1" ht="18.75" customHeight="1" x14ac:dyDescent="0.25">
      <c r="A6351" s="1" t="s">
        <v>3587</v>
      </c>
    </row>
    <row r="6352" spans="1:1" ht="18.75" customHeight="1" x14ac:dyDescent="0.25">
      <c r="A6352" s="1" t="s">
        <v>3587</v>
      </c>
    </row>
    <row r="6353" spans="1:1" ht="18.75" customHeight="1" x14ac:dyDescent="0.25">
      <c r="A6353" s="1" t="s">
        <v>3587</v>
      </c>
    </row>
    <row r="6354" spans="1:1" ht="18.75" customHeight="1" x14ac:dyDescent="0.25">
      <c r="A6354" s="1" t="s">
        <v>3587</v>
      </c>
    </row>
    <row r="6355" spans="1:1" ht="18.75" customHeight="1" x14ac:dyDescent="0.25">
      <c r="A6355" s="1" t="s">
        <v>3587</v>
      </c>
    </row>
    <row r="6356" spans="1:1" ht="18.75" customHeight="1" x14ac:dyDescent="0.25">
      <c r="A6356" s="1" t="s">
        <v>3587</v>
      </c>
    </row>
    <row r="6357" spans="1:1" ht="18.75" customHeight="1" x14ac:dyDescent="0.25">
      <c r="A6357" s="1" t="s">
        <v>3587</v>
      </c>
    </row>
    <row r="6358" spans="1:1" ht="18.75" customHeight="1" x14ac:dyDescent="0.25">
      <c r="A6358" s="1" t="s">
        <v>3587</v>
      </c>
    </row>
    <row r="6359" spans="1:1" ht="18.75" customHeight="1" x14ac:dyDescent="0.25">
      <c r="A6359" s="1" t="s">
        <v>3587</v>
      </c>
    </row>
    <row r="6360" spans="1:1" ht="18.75" customHeight="1" x14ac:dyDescent="0.25">
      <c r="A6360" s="1" t="s">
        <v>3587</v>
      </c>
    </row>
    <row r="6361" spans="1:1" ht="18.75" customHeight="1" x14ac:dyDescent="0.25">
      <c r="A6361" s="1" t="s">
        <v>3587</v>
      </c>
    </row>
    <row r="6362" spans="1:1" ht="18.75" customHeight="1" x14ac:dyDescent="0.25">
      <c r="A6362" s="1" t="s">
        <v>3587</v>
      </c>
    </row>
    <row r="6363" spans="1:1" ht="18.75" customHeight="1" x14ac:dyDescent="0.25">
      <c r="A6363" s="1" t="s">
        <v>3587</v>
      </c>
    </row>
    <row r="6364" spans="1:1" ht="18.75" customHeight="1" x14ac:dyDescent="0.25">
      <c r="A6364" s="1" t="s">
        <v>3587</v>
      </c>
    </row>
    <row r="6365" spans="1:1" ht="18.75" customHeight="1" x14ac:dyDescent="0.25">
      <c r="A6365" s="1" t="s">
        <v>3587</v>
      </c>
    </row>
    <row r="6366" spans="1:1" ht="18.75" customHeight="1" x14ac:dyDescent="0.25">
      <c r="A6366" s="1" t="s">
        <v>3587</v>
      </c>
    </row>
    <row r="6367" spans="1:1" ht="18.75" customHeight="1" x14ac:dyDescent="0.25">
      <c r="A6367" s="1" t="s">
        <v>3587</v>
      </c>
    </row>
    <row r="6368" spans="1:1" ht="18.75" customHeight="1" x14ac:dyDescent="0.25">
      <c r="A6368" s="1" t="s">
        <v>3587</v>
      </c>
    </row>
    <row r="6369" spans="1:1" ht="18.75" customHeight="1" x14ac:dyDescent="0.25">
      <c r="A6369" s="1" t="s">
        <v>3587</v>
      </c>
    </row>
    <row r="6370" spans="1:1" ht="18.75" customHeight="1" x14ac:dyDescent="0.25">
      <c r="A6370" s="1" t="s">
        <v>3587</v>
      </c>
    </row>
    <row r="6371" spans="1:1" ht="18.75" customHeight="1" x14ac:dyDescent="0.25">
      <c r="A6371" s="1" t="s">
        <v>3587</v>
      </c>
    </row>
    <row r="6372" spans="1:1" ht="18.75" customHeight="1" x14ac:dyDescent="0.25">
      <c r="A6372" s="1" t="s">
        <v>3587</v>
      </c>
    </row>
    <row r="6373" spans="1:1" ht="18.75" customHeight="1" x14ac:dyDescent="0.25">
      <c r="A6373" s="1" t="s">
        <v>3587</v>
      </c>
    </row>
    <row r="6374" spans="1:1" ht="18.75" customHeight="1" x14ac:dyDescent="0.25">
      <c r="A6374" s="1" t="s">
        <v>3587</v>
      </c>
    </row>
    <row r="6375" spans="1:1" ht="18.75" customHeight="1" x14ac:dyDescent="0.25">
      <c r="A6375" s="1" t="s">
        <v>3587</v>
      </c>
    </row>
    <row r="6376" spans="1:1" ht="18.75" customHeight="1" x14ac:dyDescent="0.25">
      <c r="A6376" s="1" t="s">
        <v>3587</v>
      </c>
    </row>
    <row r="6377" spans="1:1" ht="18.75" customHeight="1" x14ac:dyDescent="0.25">
      <c r="A6377" s="1" t="s">
        <v>3587</v>
      </c>
    </row>
    <row r="6378" spans="1:1" ht="18.75" customHeight="1" x14ac:dyDescent="0.25">
      <c r="A6378" s="1" t="s">
        <v>3587</v>
      </c>
    </row>
    <row r="6379" spans="1:1" ht="18.75" customHeight="1" x14ac:dyDescent="0.25">
      <c r="A6379" s="1" t="s">
        <v>3587</v>
      </c>
    </row>
    <row r="6380" spans="1:1" ht="18.75" customHeight="1" x14ac:dyDescent="0.25">
      <c r="A6380" s="1" t="s">
        <v>3587</v>
      </c>
    </row>
    <row r="6381" spans="1:1" ht="18.75" customHeight="1" x14ac:dyDescent="0.25">
      <c r="A6381" s="1" t="s">
        <v>3587</v>
      </c>
    </row>
    <row r="6382" spans="1:1" ht="18.75" customHeight="1" x14ac:dyDescent="0.25">
      <c r="A6382" s="1" t="s">
        <v>3587</v>
      </c>
    </row>
    <row r="6383" spans="1:1" ht="18.75" customHeight="1" x14ac:dyDescent="0.25">
      <c r="A6383" s="1" t="s">
        <v>3587</v>
      </c>
    </row>
    <row r="6384" spans="1:1" ht="18.75" customHeight="1" x14ac:dyDescent="0.25">
      <c r="A6384" s="1" t="s">
        <v>3587</v>
      </c>
    </row>
    <row r="6385" spans="1:1" ht="18.75" customHeight="1" x14ac:dyDescent="0.25">
      <c r="A6385" s="1" t="s">
        <v>3587</v>
      </c>
    </row>
    <row r="6386" spans="1:1" ht="18.75" customHeight="1" x14ac:dyDescent="0.25">
      <c r="A6386" s="1" t="s">
        <v>3587</v>
      </c>
    </row>
    <row r="6387" spans="1:1" ht="18.75" customHeight="1" x14ac:dyDescent="0.25">
      <c r="A6387" s="1" t="s">
        <v>3587</v>
      </c>
    </row>
    <row r="6388" spans="1:1" ht="18.75" customHeight="1" x14ac:dyDescent="0.25">
      <c r="A6388" s="1" t="s">
        <v>3587</v>
      </c>
    </row>
    <row r="6389" spans="1:1" ht="18.75" customHeight="1" x14ac:dyDescent="0.25">
      <c r="A6389" s="1" t="s">
        <v>3587</v>
      </c>
    </row>
    <row r="6390" spans="1:1" ht="18.75" customHeight="1" x14ac:dyDescent="0.25">
      <c r="A6390" s="1" t="s">
        <v>3587</v>
      </c>
    </row>
    <row r="6391" spans="1:1" ht="18.75" customHeight="1" x14ac:dyDescent="0.25">
      <c r="A6391" s="1" t="s">
        <v>3587</v>
      </c>
    </row>
    <row r="6392" spans="1:1" ht="18.75" customHeight="1" x14ac:dyDescent="0.25">
      <c r="A6392" s="1" t="s">
        <v>3587</v>
      </c>
    </row>
    <row r="6393" spans="1:1" ht="18.75" customHeight="1" x14ac:dyDescent="0.25">
      <c r="A6393" s="1" t="s">
        <v>3587</v>
      </c>
    </row>
    <row r="6394" spans="1:1" ht="18.75" customHeight="1" x14ac:dyDescent="0.25">
      <c r="A6394" s="1" t="s">
        <v>3587</v>
      </c>
    </row>
    <row r="6395" spans="1:1" ht="18.75" customHeight="1" x14ac:dyDescent="0.25">
      <c r="A6395" s="1" t="s">
        <v>3587</v>
      </c>
    </row>
    <row r="6396" spans="1:1" ht="18.75" customHeight="1" x14ac:dyDescent="0.25">
      <c r="A6396" s="1" t="s">
        <v>3587</v>
      </c>
    </row>
    <row r="6397" spans="1:1" ht="18.75" customHeight="1" x14ac:dyDescent="0.25">
      <c r="A6397" s="1" t="s">
        <v>3587</v>
      </c>
    </row>
    <row r="6398" spans="1:1" ht="18.75" customHeight="1" x14ac:dyDescent="0.25">
      <c r="A6398" s="1" t="s">
        <v>3587</v>
      </c>
    </row>
    <row r="6399" spans="1:1" ht="18.75" customHeight="1" x14ac:dyDescent="0.25">
      <c r="A6399" s="1" t="s">
        <v>3587</v>
      </c>
    </row>
    <row r="6400" spans="1:1" ht="18.75" customHeight="1" x14ac:dyDescent="0.25">
      <c r="A6400" s="1" t="s">
        <v>3587</v>
      </c>
    </row>
    <row r="6401" spans="1:1" ht="18.75" customHeight="1" x14ac:dyDescent="0.25">
      <c r="A6401" s="1" t="s">
        <v>3587</v>
      </c>
    </row>
    <row r="6402" spans="1:1" ht="18.75" customHeight="1" x14ac:dyDescent="0.25">
      <c r="A6402" s="1" t="s">
        <v>3587</v>
      </c>
    </row>
    <row r="6403" spans="1:1" ht="18.75" customHeight="1" x14ac:dyDescent="0.25">
      <c r="A6403" s="1" t="s">
        <v>3587</v>
      </c>
    </row>
    <row r="6404" spans="1:1" ht="18.75" customHeight="1" x14ac:dyDescent="0.25">
      <c r="A6404" s="1" t="s">
        <v>3587</v>
      </c>
    </row>
    <row r="6405" spans="1:1" ht="18.75" customHeight="1" x14ac:dyDescent="0.25">
      <c r="A6405" s="1" t="s">
        <v>3587</v>
      </c>
    </row>
    <row r="6406" spans="1:1" ht="18.75" customHeight="1" x14ac:dyDescent="0.25">
      <c r="A6406" s="1" t="s">
        <v>3587</v>
      </c>
    </row>
    <row r="6407" spans="1:1" ht="18.75" customHeight="1" x14ac:dyDescent="0.25">
      <c r="A6407" s="1" t="s">
        <v>3587</v>
      </c>
    </row>
    <row r="6408" spans="1:1" ht="18.75" customHeight="1" x14ac:dyDescent="0.25">
      <c r="A6408" s="1" t="s">
        <v>3587</v>
      </c>
    </row>
    <row r="6409" spans="1:1" ht="18.75" customHeight="1" x14ac:dyDescent="0.25">
      <c r="A6409" s="1" t="s">
        <v>3587</v>
      </c>
    </row>
    <row r="6410" spans="1:1" ht="18.75" customHeight="1" x14ac:dyDescent="0.25">
      <c r="A6410" s="1" t="s">
        <v>3587</v>
      </c>
    </row>
    <row r="6411" spans="1:1" ht="18.75" customHeight="1" x14ac:dyDescent="0.25">
      <c r="A6411" s="1" t="s">
        <v>3587</v>
      </c>
    </row>
    <row r="6412" spans="1:1" ht="18.75" customHeight="1" x14ac:dyDescent="0.25">
      <c r="A6412" s="1" t="s">
        <v>3587</v>
      </c>
    </row>
    <row r="6413" spans="1:1" ht="18.75" customHeight="1" x14ac:dyDescent="0.25">
      <c r="A6413" s="1" t="s">
        <v>3587</v>
      </c>
    </row>
    <row r="6414" spans="1:1" ht="18.75" customHeight="1" x14ac:dyDescent="0.25">
      <c r="A6414" s="1" t="s">
        <v>3587</v>
      </c>
    </row>
    <row r="6415" spans="1:1" ht="18.75" customHeight="1" x14ac:dyDescent="0.25">
      <c r="A6415" s="1" t="s">
        <v>3587</v>
      </c>
    </row>
    <row r="6416" spans="1:1" ht="18.75" customHeight="1" x14ac:dyDescent="0.25">
      <c r="A6416" s="1" t="s">
        <v>3587</v>
      </c>
    </row>
    <row r="6417" spans="1:1" ht="18.75" customHeight="1" x14ac:dyDescent="0.25">
      <c r="A6417" s="1" t="s">
        <v>3587</v>
      </c>
    </row>
    <row r="6418" spans="1:1" ht="18.75" customHeight="1" x14ac:dyDescent="0.25">
      <c r="A6418" s="1" t="s">
        <v>3587</v>
      </c>
    </row>
    <row r="6419" spans="1:1" ht="18.75" customHeight="1" x14ac:dyDescent="0.25">
      <c r="A6419" s="1" t="s">
        <v>3587</v>
      </c>
    </row>
    <row r="6420" spans="1:1" ht="18.75" customHeight="1" x14ac:dyDescent="0.25">
      <c r="A6420" s="1" t="s">
        <v>3587</v>
      </c>
    </row>
    <row r="6421" spans="1:1" ht="18.75" customHeight="1" x14ac:dyDescent="0.25">
      <c r="A6421" s="1" t="s">
        <v>3587</v>
      </c>
    </row>
    <row r="6422" spans="1:1" ht="18.75" customHeight="1" x14ac:dyDescent="0.25">
      <c r="A6422" s="1" t="s">
        <v>3587</v>
      </c>
    </row>
    <row r="6423" spans="1:1" ht="18.75" customHeight="1" x14ac:dyDescent="0.25">
      <c r="A6423" s="1" t="s">
        <v>3587</v>
      </c>
    </row>
    <row r="6424" spans="1:1" ht="18.75" customHeight="1" x14ac:dyDescent="0.25">
      <c r="A6424" s="1" t="s">
        <v>3587</v>
      </c>
    </row>
    <row r="6425" spans="1:1" ht="18.75" customHeight="1" x14ac:dyDescent="0.25">
      <c r="A6425" s="1" t="s">
        <v>3587</v>
      </c>
    </row>
    <row r="6426" spans="1:1" ht="18.75" customHeight="1" x14ac:dyDescent="0.25">
      <c r="A6426" s="1" t="s">
        <v>3587</v>
      </c>
    </row>
    <row r="6427" spans="1:1" ht="18.75" customHeight="1" x14ac:dyDescent="0.25">
      <c r="A6427" s="1" t="s">
        <v>3587</v>
      </c>
    </row>
    <row r="6428" spans="1:1" ht="18.75" customHeight="1" x14ac:dyDescent="0.25">
      <c r="A6428" s="1" t="s">
        <v>3587</v>
      </c>
    </row>
    <row r="6429" spans="1:1" ht="18.75" customHeight="1" x14ac:dyDescent="0.25">
      <c r="A6429" s="1" t="s">
        <v>3587</v>
      </c>
    </row>
    <row r="6430" spans="1:1" ht="18.75" customHeight="1" x14ac:dyDescent="0.25">
      <c r="A6430" s="1" t="s">
        <v>3587</v>
      </c>
    </row>
    <row r="6431" spans="1:1" ht="18.75" customHeight="1" x14ac:dyDescent="0.25">
      <c r="A6431" s="1" t="s">
        <v>3587</v>
      </c>
    </row>
    <row r="6432" spans="1:1" ht="18.75" customHeight="1" x14ac:dyDescent="0.25">
      <c r="A6432" s="1" t="s">
        <v>3587</v>
      </c>
    </row>
    <row r="6433" spans="1:1" ht="18.75" customHeight="1" x14ac:dyDescent="0.25">
      <c r="A6433" s="1" t="s">
        <v>3587</v>
      </c>
    </row>
    <row r="6434" spans="1:1" ht="18.75" customHeight="1" x14ac:dyDescent="0.25">
      <c r="A6434" s="1" t="s">
        <v>3587</v>
      </c>
    </row>
    <row r="6435" spans="1:1" ht="18.75" customHeight="1" x14ac:dyDescent="0.25">
      <c r="A6435" s="1" t="s">
        <v>3587</v>
      </c>
    </row>
    <row r="6436" spans="1:1" ht="18.75" customHeight="1" x14ac:dyDescent="0.25">
      <c r="A6436" s="1" t="s">
        <v>3587</v>
      </c>
    </row>
    <row r="6437" spans="1:1" ht="18.75" customHeight="1" x14ac:dyDescent="0.25">
      <c r="A6437" s="1" t="s">
        <v>3587</v>
      </c>
    </row>
    <row r="6438" spans="1:1" ht="18.75" customHeight="1" x14ac:dyDescent="0.25">
      <c r="A6438" s="1" t="s">
        <v>3587</v>
      </c>
    </row>
    <row r="6439" spans="1:1" ht="18.75" customHeight="1" x14ac:dyDescent="0.25">
      <c r="A6439" s="1" t="s">
        <v>3587</v>
      </c>
    </row>
    <row r="6440" spans="1:1" ht="18.75" customHeight="1" x14ac:dyDescent="0.25">
      <c r="A6440" s="1" t="s">
        <v>3587</v>
      </c>
    </row>
    <row r="6441" spans="1:1" ht="18.75" customHeight="1" x14ac:dyDescent="0.25">
      <c r="A6441" s="1" t="s">
        <v>3587</v>
      </c>
    </row>
    <row r="6442" spans="1:1" ht="18.75" customHeight="1" x14ac:dyDescent="0.25">
      <c r="A6442" s="1" t="s">
        <v>3587</v>
      </c>
    </row>
    <row r="6443" spans="1:1" ht="18.75" customHeight="1" x14ac:dyDescent="0.25">
      <c r="A6443" s="1" t="s">
        <v>3587</v>
      </c>
    </row>
    <row r="6444" spans="1:1" ht="18.75" customHeight="1" x14ac:dyDescent="0.25">
      <c r="A6444" s="1" t="s">
        <v>3587</v>
      </c>
    </row>
    <row r="6445" spans="1:1" ht="18.75" customHeight="1" x14ac:dyDescent="0.25">
      <c r="A6445" s="1" t="s">
        <v>3587</v>
      </c>
    </row>
    <row r="6446" spans="1:1" ht="18.75" customHeight="1" x14ac:dyDescent="0.25">
      <c r="A6446" s="1" t="s">
        <v>3587</v>
      </c>
    </row>
    <row r="6447" spans="1:1" ht="18.75" customHeight="1" x14ac:dyDescent="0.25">
      <c r="A6447" s="1" t="s">
        <v>3587</v>
      </c>
    </row>
    <row r="6448" spans="1:1" ht="18.75" customHeight="1" x14ac:dyDescent="0.25">
      <c r="A6448" s="1" t="s">
        <v>3587</v>
      </c>
    </row>
    <row r="6449" spans="1:1" ht="18.75" customHeight="1" x14ac:dyDescent="0.25">
      <c r="A6449" s="1" t="s">
        <v>3587</v>
      </c>
    </row>
    <row r="6450" spans="1:1" ht="18.75" customHeight="1" x14ac:dyDescent="0.25">
      <c r="A6450" s="1" t="s">
        <v>3587</v>
      </c>
    </row>
    <row r="6451" spans="1:1" ht="18.75" customHeight="1" x14ac:dyDescent="0.25">
      <c r="A6451" s="1" t="s">
        <v>3587</v>
      </c>
    </row>
    <row r="6452" spans="1:1" ht="18.75" customHeight="1" x14ac:dyDescent="0.25">
      <c r="A6452" s="1" t="s">
        <v>3587</v>
      </c>
    </row>
    <row r="6453" spans="1:1" ht="18.75" customHeight="1" x14ac:dyDescent="0.25">
      <c r="A6453" s="1" t="s">
        <v>3587</v>
      </c>
    </row>
    <row r="6454" spans="1:1" ht="18.75" customHeight="1" x14ac:dyDescent="0.25">
      <c r="A6454" s="1" t="s">
        <v>3587</v>
      </c>
    </row>
    <row r="6455" spans="1:1" ht="18.75" customHeight="1" x14ac:dyDescent="0.25">
      <c r="A6455" s="1" t="s">
        <v>3587</v>
      </c>
    </row>
    <row r="6456" spans="1:1" ht="18.75" customHeight="1" x14ac:dyDescent="0.25">
      <c r="A6456" s="1" t="s">
        <v>3587</v>
      </c>
    </row>
    <row r="6457" spans="1:1" ht="18.75" customHeight="1" x14ac:dyDescent="0.25">
      <c r="A6457" s="1" t="s">
        <v>3587</v>
      </c>
    </row>
    <row r="6458" spans="1:1" ht="18.75" customHeight="1" x14ac:dyDescent="0.25">
      <c r="A6458" s="1" t="s">
        <v>3587</v>
      </c>
    </row>
    <row r="6459" spans="1:1" ht="18.75" customHeight="1" x14ac:dyDescent="0.25">
      <c r="A6459" s="1" t="s">
        <v>3587</v>
      </c>
    </row>
    <row r="6460" spans="1:1" ht="18.75" customHeight="1" x14ac:dyDescent="0.25">
      <c r="A6460" s="1" t="s">
        <v>3587</v>
      </c>
    </row>
    <row r="6461" spans="1:1" ht="18.75" customHeight="1" x14ac:dyDescent="0.25">
      <c r="A6461" s="1" t="s">
        <v>3587</v>
      </c>
    </row>
    <row r="6462" spans="1:1" ht="18.75" customHeight="1" x14ac:dyDescent="0.25">
      <c r="A6462" s="1" t="s">
        <v>3587</v>
      </c>
    </row>
    <row r="6463" spans="1:1" ht="18.75" customHeight="1" x14ac:dyDescent="0.25">
      <c r="A6463" s="1" t="s">
        <v>3587</v>
      </c>
    </row>
    <row r="6464" spans="1:1" ht="18.75" customHeight="1" x14ac:dyDescent="0.25">
      <c r="A6464" s="1" t="s">
        <v>3587</v>
      </c>
    </row>
    <row r="6465" spans="1:1" ht="18.75" customHeight="1" x14ac:dyDescent="0.25">
      <c r="A6465" s="1" t="s">
        <v>3587</v>
      </c>
    </row>
    <row r="6466" spans="1:1" ht="18.75" customHeight="1" x14ac:dyDescent="0.25">
      <c r="A6466" s="1" t="s">
        <v>3587</v>
      </c>
    </row>
    <row r="6467" spans="1:1" ht="18.75" customHeight="1" x14ac:dyDescent="0.25">
      <c r="A6467" s="1" t="s">
        <v>3587</v>
      </c>
    </row>
    <row r="6468" spans="1:1" ht="18.75" customHeight="1" x14ac:dyDescent="0.25">
      <c r="A6468" s="1" t="s">
        <v>3587</v>
      </c>
    </row>
    <row r="6469" spans="1:1" ht="18.75" customHeight="1" x14ac:dyDescent="0.25">
      <c r="A6469" s="1" t="s">
        <v>3587</v>
      </c>
    </row>
    <row r="6470" spans="1:1" ht="18.75" customHeight="1" x14ac:dyDescent="0.25">
      <c r="A6470" s="1" t="s">
        <v>3587</v>
      </c>
    </row>
    <row r="6471" spans="1:1" ht="18.75" customHeight="1" x14ac:dyDescent="0.25">
      <c r="A6471" s="1" t="s">
        <v>3587</v>
      </c>
    </row>
    <row r="6472" spans="1:1" ht="18.75" customHeight="1" x14ac:dyDescent="0.25">
      <c r="A6472" s="1" t="s">
        <v>3587</v>
      </c>
    </row>
    <row r="6473" spans="1:1" ht="18.75" customHeight="1" x14ac:dyDescent="0.25">
      <c r="A6473" s="1" t="s">
        <v>3587</v>
      </c>
    </row>
    <row r="6474" spans="1:1" ht="18.75" customHeight="1" x14ac:dyDescent="0.25">
      <c r="A6474" s="1" t="s">
        <v>3587</v>
      </c>
    </row>
    <row r="6475" spans="1:1" ht="18.75" customHeight="1" x14ac:dyDescent="0.25">
      <c r="A6475" s="1" t="s">
        <v>3587</v>
      </c>
    </row>
    <row r="6476" spans="1:1" ht="18.75" customHeight="1" x14ac:dyDescent="0.25">
      <c r="A6476" s="1" t="s">
        <v>3587</v>
      </c>
    </row>
    <row r="6477" spans="1:1" ht="18.75" customHeight="1" x14ac:dyDescent="0.25">
      <c r="A6477" s="1" t="s">
        <v>3587</v>
      </c>
    </row>
    <row r="6478" spans="1:1" ht="18.75" customHeight="1" x14ac:dyDescent="0.25">
      <c r="A6478" s="1" t="s">
        <v>3587</v>
      </c>
    </row>
    <row r="6479" spans="1:1" ht="18.75" customHeight="1" x14ac:dyDescent="0.25">
      <c r="A6479" s="1" t="s">
        <v>3587</v>
      </c>
    </row>
    <row r="6480" spans="1:1" ht="18.75" customHeight="1" x14ac:dyDescent="0.25">
      <c r="A6480" s="1" t="s">
        <v>3587</v>
      </c>
    </row>
    <row r="6481" spans="1:1" ht="18.75" customHeight="1" x14ac:dyDescent="0.25">
      <c r="A6481" s="1" t="s">
        <v>3587</v>
      </c>
    </row>
    <row r="6482" spans="1:1" ht="18.75" customHeight="1" x14ac:dyDescent="0.25">
      <c r="A6482" s="1" t="s">
        <v>3587</v>
      </c>
    </row>
    <row r="6483" spans="1:1" ht="18.75" customHeight="1" x14ac:dyDescent="0.25">
      <c r="A6483" s="1" t="s">
        <v>3587</v>
      </c>
    </row>
    <row r="6484" spans="1:1" ht="18.75" customHeight="1" x14ac:dyDescent="0.25">
      <c r="A6484" s="1" t="s">
        <v>3587</v>
      </c>
    </row>
    <row r="6485" spans="1:1" ht="18.75" customHeight="1" x14ac:dyDescent="0.25">
      <c r="A6485" s="1" t="s">
        <v>3587</v>
      </c>
    </row>
    <row r="6486" spans="1:1" ht="18.75" customHeight="1" x14ac:dyDescent="0.25">
      <c r="A6486" s="1" t="s">
        <v>3587</v>
      </c>
    </row>
    <row r="6487" spans="1:1" ht="18.75" customHeight="1" x14ac:dyDescent="0.25">
      <c r="A6487" s="1" t="s">
        <v>3587</v>
      </c>
    </row>
    <row r="6488" spans="1:1" ht="18.75" customHeight="1" x14ac:dyDescent="0.25">
      <c r="A6488" s="1" t="s">
        <v>3587</v>
      </c>
    </row>
    <row r="6489" spans="1:1" ht="18.75" customHeight="1" x14ac:dyDescent="0.25">
      <c r="A6489" s="1" t="s">
        <v>3587</v>
      </c>
    </row>
    <row r="6490" spans="1:1" ht="18.75" customHeight="1" x14ac:dyDescent="0.25">
      <c r="A6490" s="1" t="s">
        <v>3587</v>
      </c>
    </row>
    <row r="6491" spans="1:1" ht="18.75" customHeight="1" x14ac:dyDescent="0.25">
      <c r="A6491" s="1" t="s">
        <v>3587</v>
      </c>
    </row>
    <row r="6492" spans="1:1" ht="18.75" customHeight="1" x14ac:dyDescent="0.25">
      <c r="A6492" s="1" t="s">
        <v>3587</v>
      </c>
    </row>
    <row r="6493" spans="1:1" ht="18.75" customHeight="1" x14ac:dyDescent="0.25">
      <c r="A6493" s="1" t="s">
        <v>3587</v>
      </c>
    </row>
    <row r="6494" spans="1:1" ht="18.75" customHeight="1" x14ac:dyDescent="0.25">
      <c r="A6494" s="1" t="s">
        <v>3587</v>
      </c>
    </row>
    <row r="6495" spans="1:1" ht="18.75" customHeight="1" x14ac:dyDescent="0.25">
      <c r="A6495" s="1" t="s">
        <v>3587</v>
      </c>
    </row>
    <row r="6496" spans="1:1" ht="18.75" customHeight="1" x14ac:dyDescent="0.25">
      <c r="A6496" s="1" t="s">
        <v>3587</v>
      </c>
    </row>
    <row r="6497" spans="1:1" ht="18.75" customHeight="1" x14ac:dyDescent="0.25">
      <c r="A6497" s="1" t="s">
        <v>3587</v>
      </c>
    </row>
    <row r="6498" spans="1:1" ht="18.75" customHeight="1" x14ac:dyDescent="0.25">
      <c r="A6498" s="1" t="s">
        <v>3587</v>
      </c>
    </row>
    <row r="6499" spans="1:1" ht="18.75" customHeight="1" x14ac:dyDescent="0.25">
      <c r="A6499" s="1" t="s">
        <v>3587</v>
      </c>
    </row>
    <row r="6500" spans="1:1" ht="18.75" customHeight="1" x14ac:dyDescent="0.25">
      <c r="A6500" s="1" t="s">
        <v>3587</v>
      </c>
    </row>
    <row r="6501" spans="1:1" ht="18.75" customHeight="1" x14ac:dyDescent="0.25">
      <c r="A6501" s="1" t="s">
        <v>3587</v>
      </c>
    </row>
    <row r="6502" spans="1:1" ht="18.75" customHeight="1" x14ac:dyDescent="0.25">
      <c r="A6502" s="1" t="s">
        <v>3587</v>
      </c>
    </row>
    <row r="6503" spans="1:1" ht="18.75" customHeight="1" x14ac:dyDescent="0.25">
      <c r="A6503" s="1" t="s">
        <v>3587</v>
      </c>
    </row>
    <row r="6504" spans="1:1" ht="18.75" customHeight="1" x14ac:dyDescent="0.25">
      <c r="A6504" s="1" t="s">
        <v>3587</v>
      </c>
    </row>
    <row r="6505" spans="1:1" ht="18.75" customHeight="1" x14ac:dyDescent="0.25">
      <c r="A6505" s="1" t="s">
        <v>3587</v>
      </c>
    </row>
    <row r="6506" spans="1:1" ht="18.75" customHeight="1" x14ac:dyDescent="0.25">
      <c r="A6506" s="1" t="s">
        <v>3587</v>
      </c>
    </row>
    <row r="6507" spans="1:1" ht="18.75" customHeight="1" x14ac:dyDescent="0.25">
      <c r="A6507" s="1" t="s">
        <v>3587</v>
      </c>
    </row>
    <row r="6508" spans="1:1" ht="18.75" customHeight="1" x14ac:dyDescent="0.25">
      <c r="A6508" s="1" t="s">
        <v>3587</v>
      </c>
    </row>
    <row r="6509" spans="1:1" ht="18.75" customHeight="1" x14ac:dyDescent="0.25">
      <c r="A6509" s="1" t="s">
        <v>3587</v>
      </c>
    </row>
    <row r="6510" spans="1:1" ht="18.75" customHeight="1" x14ac:dyDescent="0.25">
      <c r="A6510" s="1" t="s">
        <v>3587</v>
      </c>
    </row>
    <row r="6511" spans="1:1" ht="18.75" customHeight="1" x14ac:dyDescent="0.25">
      <c r="A6511" s="1" t="s">
        <v>3587</v>
      </c>
    </row>
    <row r="6512" spans="1:1" ht="18.75" customHeight="1" x14ac:dyDescent="0.25">
      <c r="A6512" s="1" t="s">
        <v>3587</v>
      </c>
    </row>
    <row r="6513" spans="1:1" ht="18.75" customHeight="1" x14ac:dyDescent="0.25">
      <c r="A6513" s="1" t="s">
        <v>3587</v>
      </c>
    </row>
    <row r="6514" spans="1:1" ht="18.75" customHeight="1" x14ac:dyDescent="0.25">
      <c r="A6514" s="1" t="s">
        <v>3587</v>
      </c>
    </row>
    <row r="6515" spans="1:1" ht="18.75" customHeight="1" x14ac:dyDescent="0.25">
      <c r="A6515" s="1" t="s">
        <v>3587</v>
      </c>
    </row>
    <row r="6516" spans="1:1" ht="18.75" customHeight="1" x14ac:dyDescent="0.25">
      <c r="A6516" s="1" t="s">
        <v>3587</v>
      </c>
    </row>
    <row r="6517" spans="1:1" ht="18.75" customHeight="1" x14ac:dyDescent="0.25">
      <c r="A6517" s="1" t="s">
        <v>3587</v>
      </c>
    </row>
    <row r="6518" spans="1:1" ht="18.75" customHeight="1" x14ac:dyDescent="0.25">
      <c r="A6518" s="1" t="s">
        <v>3587</v>
      </c>
    </row>
    <row r="6519" spans="1:1" ht="18.75" customHeight="1" x14ac:dyDescent="0.25">
      <c r="A6519" s="1" t="s">
        <v>3587</v>
      </c>
    </row>
    <row r="6520" spans="1:1" ht="18.75" customHeight="1" x14ac:dyDescent="0.25">
      <c r="A6520" s="1" t="s">
        <v>3587</v>
      </c>
    </row>
    <row r="6521" spans="1:1" ht="18.75" customHeight="1" x14ac:dyDescent="0.25">
      <c r="A6521" s="1" t="s">
        <v>3587</v>
      </c>
    </row>
    <row r="6522" spans="1:1" ht="18.75" customHeight="1" x14ac:dyDescent="0.25">
      <c r="A6522" s="1" t="s">
        <v>3587</v>
      </c>
    </row>
    <row r="6523" spans="1:1" ht="18.75" customHeight="1" x14ac:dyDescent="0.25">
      <c r="A6523" s="1" t="s">
        <v>3587</v>
      </c>
    </row>
    <row r="6524" spans="1:1" ht="18.75" customHeight="1" x14ac:dyDescent="0.25">
      <c r="A6524" s="1" t="s">
        <v>3587</v>
      </c>
    </row>
    <row r="6525" spans="1:1" ht="18.75" customHeight="1" x14ac:dyDescent="0.25">
      <c r="A6525" s="1" t="s">
        <v>3587</v>
      </c>
    </row>
    <row r="6526" spans="1:1" ht="18.75" customHeight="1" x14ac:dyDescent="0.25">
      <c r="A6526" s="1" t="s">
        <v>3587</v>
      </c>
    </row>
    <row r="6527" spans="1:1" ht="18.75" customHeight="1" x14ac:dyDescent="0.25">
      <c r="A6527" s="1" t="s">
        <v>3587</v>
      </c>
    </row>
    <row r="6528" spans="1:1" ht="18.75" customHeight="1" x14ac:dyDescent="0.25">
      <c r="A6528" s="1" t="s">
        <v>3587</v>
      </c>
    </row>
    <row r="6529" spans="1:1" ht="18.75" customHeight="1" x14ac:dyDescent="0.25">
      <c r="A6529" s="1" t="s">
        <v>3587</v>
      </c>
    </row>
    <row r="6530" spans="1:1" ht="18.75" customHeight="1" x14ac:dyDescent="0.25">
      <c r="A6530" s="1" t="s">
        <v>3587</v>
      </c>
    </row>
    <row r="6531" spans="1:1" ht="18.75" customHeight="1" x14ac:dyDescent="0.25">
      <c r="A6531" s="1" t="s">
        <v>3587</v>
      </c>
    </row>
    <row r="6532" spans="1:1" ht="18.75" customHeight="1" x14ac:dyDescent="0.25">
      <c r="A6532" s="1" t="s">
        <v>3587</v>
      </c>
    </row>
    <row r="6533" spans="1:1" ht="18.75" customHeight="1" x14ac:dyDescent="0.25">
      <c r="A6533" s="1" t="s">
        <v>3587</v>
      </c>
    </row>
    <row r="6534" spans="1:1" ht="18.75" customHeight="1" x14ac:dyDescent="0.25">
      <c r="A6534" s="1" t="s">
        <v>3587</v>
      </c>
    </row>
    <row r="6535" spans="1:1" ht="18.75" customHeight="1" x14ac:dyDescent="0.25">
      <c r="A6535" s="1" t="s">
        <v>3587</v>
      </c>
    </row>
    <row r="6536" spans="1:1" ht="18.75" customHeight="1" x14ac:dyDescent="0.25">
      <c r="A6536" s="1" t="s">
        <v>3587</v>
      </c>
    </row>
    <row r="6537" spans="1:1" ht="18.75" customHeight="1" x14ac:dyDescent="0.25">
      <c r="A6537" s="1" t="s">
        <v>3587</v>
      </c>
    </row>
    <row r="6538" spans="1:1" ht="18.75" customHeight="1" x14ac:dyDescent="0.25">
      <c r="A6538" s="1" t="s">
        <v>3587</v>
      </c>
    </row>
    <row r="6539" spans="1:1" ht="18.75" customHeight="1" x14ac:dyDescent="0.25">
      <c r="A6539" s="1" t="s">
        <v>3587</v>
      </c>
    </row>
    <row r="6540" spans="1:1" ht="18.75" customHeight="1" x14ac:dyDescent="0.25">
      <c r="A6540" s="1" t="s">
        <v>3587</v>
      </c>
    </row>
    <row r="6541" spans="1:1" ht="18.75" customHeight="1" x14ac:dyDescent="0.25">
      <c r="A6541" s="1" t="s">
        <v>3587</v>
      </c>
    </row>
    <row r="6542" spans="1:1" ht="18.75" customHeight="1" x14ac:dyDescent="0.25">
      <c r="A6542" s="1" t="s">
        <v>3587</v>
      </c>
    </row>
    <row r="6543" spans="1:1" ht="18.75" customHeight="1" x14ac:dyDescent="0.25">
      <c r="A6543" s="1" t="s">
        <v>3587</v>
      </c>
    </row>
    <row r="6544" spans="1:1" ht="18.75" customHeight="1" x14ac:dyDescent="0.25">
      <c r="A6544" s="1" t="s">
        <v>3587</v>
      </c>
    </row>
    <row r="6545" spans="1:1" ht="18.75" customHeight="1" x14ac:dyDescent="0.25">
      <c r="A6545" s="1" t="s">
        <v>3587</v>
      </c>
    </row>
    <row r="6546" spans="1:1" ht="18.75" customHeight="1" x14ac:dyDescent="0.25">
      <c r="A6546" s="1" t="s">
        <v>3587</v>
      </c>
    </row>
    <row r="6547" spans="1:1" ht="18.75" customHeight="1" x14ac:dyDescent="0.25">
      <c r="A6547" s="1" t="s">
        <v>3587</v>
      </c>
    </row>
    <row r="6548" spans="1:1" ht="18.75" customHeight="1" x14ac:dyDescent="0.25">
      <c r="A6548" s="1" t="s">
        <v>3587</v>
      </c>
    </row>
    <row r="6549" spans="1:1" ht="18.75" customHeight="1" x14ac:dyDescent="0.25">
      <c r="A6549" s="1" t="s">
        <v>3587</v>
      </c>
    </row>
    <row r="6550" spans="1:1" ht="18.75" customHeight="1" x14ac:dyDescent="0.25">
      <c r="A6550" s="1" t="s">
        <v>3587</v>
      </c>
    </row>
    <row r="6551" spans="1:1" ht="18.75" customHeight="1" x14ac:dyDescent="0.25">
      <c r="A6551" s="1" t="s">
        <v>3587</v>
      </c>
    </row>
    <row r="6552" spans="1:1" ht="18.75" customHeight="1" x14ac:dyDescent="0.25">
      <c r="A6552" s="1" t="s">
        <v>3587</v>
      </c>
    </row>
    <row r="6553" spans="1:1" ht="18.75" customHeight="1" x14ac:dyDescent="0.25">
      <c r="A6553" s="1" t="s">
        <v>3587</v>
      </c>
    </row>
    <row r="6554" spans="1:1" ht="18.75" customHeight="1" x14ac:dyDescent="0.25">
      <c r="A6554" s="1" t="s">
        <v>3587</v>
      </c>
    </row>
    <row r="6555" spans="1:1" ht="18.75" customHeight="1" x14ac:dyDescent="0.25">
      <c r="A6555" s="1" t="s">
        <v>3587</v>
      </c>
    </row>
    <row r="6556" spans="1:1" ht="18.75" customHeight="1" x14ac:dyDescent="0.25">
      <c r="A6556" s="1" t="s">
        <v>3587</v>
      </c>
    </row>
    <row r="6557" spans="1:1" ht="18.75" customHeight="1" x14ac:dyDescent="0.25">
      <c r="A6557" s="1" t="s">
        <v>3587</v>
      </c>
    </row>
    <row r="6558" spans="1:1" ht="18.75" customHeight="1" x14ac:dyDescent="0.25">
      <c r="A6558" s="1" t="s">
        <v>3587</v>
      </c>
    </row>
    <row r="6559" spans="1:1" ht="18.75" customHeight="1" x14ac:dyDescent="0.25">
      <c r="A6559" s="1" t="s">
        <v>3587</v>
      </c>
    </row>
    <row r="6560" spans="1:1" ht="18.75" customHeight="1" x14ac:dyDescent="0.25">
      <c r="A6560" s="1" t="s">
        <v>3587</v>
      </c>
    </row>
    <row r="6561" spans="1:1" ht="18.75" customHeight="1" x14ac:dyDescent="0.25">
      <c r="A6561" s="1" t="s">
        <v>3587</v>
      </c>
    </row>
    <row r="6562" spans="1:1" ht="18.75" customHeight="1" x14ac:dyDescent="0.25">
      <c r="A6562" s="1" t="s">
        <v>3587</v>
      </c>
    </row>
    <row r="6563" spans="1:1" ht="18.75" customHeight="1" x14ac:dyDescent="0.25">
      <c r="A6563" s="1" t="s">
        <v>3587</v>
      </c>
    </row>
    <row r="6564" spans="1:1" ht="18.75" customHeight="1" x14ac:dyDescent="0.25">
      <c r="A6564" s="1" t="s">
        <v>3587</v>
      </c>
    </row>
    <row r="6565" spans="1:1" ht="18.75" customHeight="1" x14ac:dyDescent="0.25">
      <c r="A6565" s="1" t="s">
        <v>3587</v>
      </c>
    </row>
    <row r="6566" spans="1:1" ht="18.75" customHeight="1" x14ac:dyDescent="0.25">
      <c r="A6566" s="1" t="s">
        <v>3587</v>
      </c>
    </row>
    <row r="6567" spans="1:1" ht="18.75" customHeight="1" x14ac:dyDescent="0.25">
      <c r="A6567" s="1" t="s">
        <v>3587</v>
      </c>
    </row>
    <row r="6568" spans="1:1" ht="18.75" customHeight="1" x14ac:dyDescent="0.25">
      <c r="A6568" s="1" t="s">
        <v>3587</v>
      </c>
    </row>
    <row r="6569" spans="1:1" ht="18.75" customHeight="1" x14ac:dyDescent="0.25">
      <c r="A6569" s="1" t="s">
        <v>3587</v>
      </c>
    </row>
    <row r="6570" spans="1:1" ht="18.75" customHeight="1" x14ac:dyDescent="0.25">
      <c r="A6570" s="1" t="s">
        <v>3587</v>
      </c>
    </row>
    <row r="6571" spans="1:1" ht="18.75" customHeight="1" x14ac:dyDescent="0.25">
      <c r="A6571" s="1" t="s">
        <v>3587</v>
      </c>
    </row>
    <row r="6572" spans="1:1" ht="18.75" customHeight="1" x14ac:dyDescent="0.25">
      <c r="A6572" s="1" t="s">
        <v>3587</v>
      </c>
    </row>
    <row r="6573" spans="1:1" ht="18.75" customHeight="1" x14ac:dyDescent="0.25">
      <c r="A6573" s="1" t="s">
        <v>3587</v>
      </c>
    </row>
    <row r="6574" spans="1:1" ht="18.75" customHeight="1" x14ac:dyDescent="0.25">
      <c r="A6574" s="1" t="s">
        <v>3587</v>
      </c>
    </row>
    <row r="6575" spans="1:1" ht="18.75" customHeight="1" x14ac:dyDescent="0.25">
      <c r="A6575" s="1" t="s">
        <v>3587</v>
      </c>
    </row>
    <row r="6576" spans="1:1" ht="18.75" customHeight="1" x14ac:dyDescent="0.25">
      <c r="A6576" s="1" t="s">
        <v>3587</v>
      </c>
    </row>
    <row r="6577" spans="1:1" ht="18.75" customHeight="1" x14ac:dyDescent="0.25">
      <c r="A6577" s="1" t="s">
        <v>3587</v>
      </c>
    </row>
    <row r="6578" spans="1:1" ht="18.75" customHeight="1" x14ac:dyDescent="0.25">
      <c r="A6578" s="1" t="s">
        <v>3587</v>
      </c>
    </row>
    <row r="6579" spans="1:1" ht="18.75" customHeight="1" x14ac:dyDescent="0.25">
      <c r="A6579" s="1" t="s">
        <v>3587</v>
      </c>
    </row>
    <row r="6580" spans="1:1" ht="18.75" customHeight="1" x14ac:dyDescent="0.25">
      <c r="A6580" s="1" t="s">
        <v>3587</v>
      </c>
    </row>
    <row r="6581" spans="1:1" ht="18.75" customHeight="1" x14ac:dyDescent="0.25">
      <c r="A6581" s="1" t="s">
        <v>3587</v>
      </c>
    </row>
    <row r="6582" spans="1:1" ht="18.75" customHeight="1" x14ac:dyDescent="0.25">
      <c r="A6582" s="1" t="s">
        <v>3587</v>
      </c>
    </row>
    <row r="6583" spans="1:1" ht="18.75" customHeight="1" x14ac:dyDescent="0.25">
      <c r="A6583" s="1" t="s">
        <v>3587</v>
      </c>
    </row>
    <row r="6584" spans="1:1" ht="18.75" customHeight="1" x14ac:dyDescent="0.25">
      <c r="A6584" s="1" t="s">
        <v>3587</v>
      </c>
    </row>
    <row r="6585" spans="1:1" ht="18.75" customHeight="1" x14ac:dyDescent="0.25">
      <c r="A6585" s="1" t="s">
        <v>3587</v>
      </c>
    </row>
    <row r="6586" spans="1:1" ht="18.75" customHeight="1" x14ac:dyDescent="0.25">
      <c r="A6586" s="1" t="s">
        <v>3587</v>
      </c>
    </row>
    <row r="6587" spans="1:1" ht="18.75" customHeight="1" x14ac:dyDescent="0.25">
      <c r="A6587" s="1" t="s">
        <v>3587</v>
      </c>
    </row>
    <row r="6588" spans="1:1" ht="18.75" customHeight="1" x14ac:dyDescent="0.25">
      <c r="A6588" s="1" t="s">
        <v>3587</v>
      </c>
    </row>
    <row r="6589" spans="1:1" ht="18.75" customHeight="1" x14ac:dyDescent="0.25">
      <c r="A6589" s="1" t="s">
        <v>3587</v>
      </c>
    </row>
    <row r="6590" spans="1:1" ht="18.75" customHeight="1" x14ac:dyDescent="0.25">
      <c r="A6590" s="1" t="s">
        <v>3587</v>
      </c>
    </row>
    <row r="6591" spans="1:1" ht="18.75" customHeight="1" x14ac:dyDescent="0.25">
      <c r="A6591" s="1" t="s">
        <v>3587</v>
      </c>
    </row>
    <row r="6592" spans="1:1" ht="18.75" customHeight="1" x14ac:dyDescent="0.25">
      <c r="A6592" s="1" t="s">
        <v>3587</v>
      </c>
    </row>
    <row r="6593" spans="1:1" ht="18.75" customHeight="1" x14ac:dyDescent="0.25">
      <c r="A6593" s="1" t="s">
        <v>3587</v>
      </c>
    </row>
    <row r="6594" spans="1:1" ht="18.75" customHeight="1" x14ac:dyDescent="0.25">
      <c r="A6594" s="1" t="s">
        <v>3587</v>
      </c>
    </row>
    <row r="6595" spans="1:1" ht="18.75" customHeight="1" x14ac:dyDescent="0.25">
      <c r="A6595" s="1" t="s">
        <v>3587</v>
      </c>
    </row>
    <row r="6596" spans="1:1" ht="18.75" customHeight="1" x14ac:dyDescent="0.25">
      <c r="A6596" s="1" t="s">
        <v>3587</v>
      </c>
    </row>
    <row r="6597" spans="1:1" ht="18.75" customHeight="1" x14ac:dyDescent="0.25">
      <c r="A6597" s="1" t="s">
        <v>3587</v>
      </c>
    </row>
    <row r="6598" spans="1:1" ht="18.75" customHeight="1" x14ac:dyDescent="0.25">
      <c r="A6598" s="1" t="s">
        <v>3587</v>
      </c>
    </row>
    <row r="6599" spans="1:1" ht="18.75" customHeight="1" x14ac:dyDescent="0.25">
      <c r="A6599" s="1" t="s">
        <v>3587</v>
      </c>
    </row>
    <row r="6600" spans="1:1" ht="18.75" customHeight="1" x14ac:dyDescent="0.25">
      <c r="A6600" s="1" t="s">
        <v>3587</v>
      </c>
    </row>
    <row r="6601" spans="1:1" ht="18.75" customHeight="1" x14ac:dyDescent="0.25">
      <c r="A6601" s="1" t="s">
        <v>3587</v>
      </c>
    </row>
    <row r="6602" spans="1:1" ht="18.75" customHeight="1" x14ac:dyDescent="0.25">
      <c r="A6602" s="1" t="s">
        <v>3587</v>
      </c>
    </row>
    <row r="6603" spans="1:1" ht="18.75" customHeight="1" x14ac:dyDescent="0.25">
      <c r="A6603" s="1" t="s">
        <v>3587</v>
      </c>
    </row>
    <row r="6604" spans="1:1" ht="18.75" customHeight="1" x14ac:dyDescent="0.25">
      <c r="A6604" s="1" t="s">
        <v>3587</v>
      </c>
    </row>
    <row r="6605" spans="1:1" ht="18.75" customHeight="1" x14ac:dyDescent="0.25">
      <c r="A6605" s="1" t="s">
        <v>3587</v>
      </c>
    </row>
    <row r="6606" spans="1:1" ht="18.75" customHeight="1" x14ac:dyDescent="0.25">
      <c r="A6606" s="1" t="s">
        <v>3587</v>
      </c>
    </row>
    <row r="6607" spans="1:1" ht="18.75" customHeight="1" x14ac:dyDescent="0.25">
      <c r="A6607" s="1" t="s">
        <v>3587</v>
      </c>
    </row>
    <row r="6608" spans="1:1" ht="18.75" customHeight="1" x14ac:dyDescent="0.25">
      <c r="A6608" s="1" t="s">
        <v>3587</v>
      </c>
    </row>
    <row r="6609" spans="1:1" ht="18.75" customHeight="1" x14ac:dyDescent="0.25">
      <c r="A6609" s="1" t="s">
        <v>3587</v>
      </c>
    </row>
    <row r="6610" spans="1:1" ht="18.75" customHeight="1" x14ac:dyDescent="0.25">
      <c r="A6610" s="1" t="s">
        <v>3587</v>
      </c>
    </row>
    <row r="6611" spans="1:1" ht="18.75" customHeight="1" x14ac:dyDescent="0.25">
      <c r="A6611" s="1" t="s">
        <v>3587</v>
      </c>
    </row>
    <row r="6612" spans="1:1" ht="18.75" customHeight="1" x14ac:dyDescent="0.25">
      <c r="A6612" s="1" t="s">
        <v>3587</v>
      </c>
    </row>
    <row r="6613" spans="1:1" ht="18.75" customHeight="1" x14ac:dyDescent="0.25">
      <c r="A6613" s="1" t="s">
        <v>3587</v>
      </c>
    </row>
    <row r="6614" spans="1:1" ht="18.75" customHeight="1" x14ac:dyDescent="0.25">
      <c r="A6614" s="1" t="s">
        <v>3587</v>
      </c>
    </row>
    <row r="6615" spans="1:1" ht="18.75" customHeight="1" x14ac:dyDescent="0.25">
      <c r="A6615" s="1" t="s">
        <v>3587</v>
      </c>
    </row>
    <row r="6616" spans="1:1" ht="18.75" customHeight="1" x14ac:dyDescent="0.25">
      <c r="A6616" s="1" t="s">
        <v>3587</v>
      </c>
    </row>
    <row r="6617" spans="1:1" ht="18.75" customHeight="1" x14ac:dyDescent="0.25">
      <c r="A6617" s="1" t="s">
        <v>3587</v>
      </c>
    </row>
    <row r="6618" spans="1:1" ht="18.75" customHeight="1" x14ac:dyDescent="0.25">
      <c r="A6618" s="1" t="s">
        <v>3587</v>
      </c>
    </row>
    <row r="6619" spans="1:1" ht="18.75" customHeight="1" x14ac:dyDescent="0.25">
      <c r="A6619" s="1" t="s">
        <v>3587</v>
      </c>
    </row>
    <row r="6620" spans="1:1" ht="18.75" customHeight="1" x14ac:dyDescent="0.25">
      <c r="A6620" s="1" t="s">
        <v>3587</v>
      </c>
    </row>
    <row r="6621" spans="1:1" ht="18.75" customHeight="1" x14ac:dyDescent="0.25">
      <c r="A6621" s="1" t="s">
        <v>3587</v>
      </c>
    </row>
    <row r="6622" spans="1:1" ht="18.75" customHeight="1" x14ac:dyDescent="0.25">
      <c r="A6622" s="1" t="s">
        <v>3587</v>
      </c>
    </row>
    <row r="6623" spans="1:1" ht="18.75" customHeight="1" x14ac:dyDescent="0.25">
      <c r="A6623" s="1" t="s">
        <v>3587</v>
      </c>
    </row>
    <row r="6624" spans="1:1" ht="18.75" customHeight="1" x14ac:dyDescent="0.25">
      <c r="A6624" s="1" t="s">
        <v>3587</v>
      </c>
    </row>
    <row r="6625" spans="1:1" ht="18.75" customHeight="1" x14ac:dyDescent="0.25">
      <c r="A6625" s="1" t="s">
        <v>3587</v>
      </c>
    </row>
    <row r="6626" spans="1:1" ht="18.75" customHeight="1" x14ac:dyDescent="0.25">
      <c r="A6626" s="1" t="s">
        <v>3587</v>
      </c>
    </row>
    <row r="6627" spans="1:1" ht="18.75" customHeight="1" x14ac:dyDescent="0.25">
      <c r="A6627" s="1" t="s">
        <v>3587</v>
      </c>
    </row>
    <row r="6628" spans="1:1" ht="18.75" customHeight="1" x14ac:dyDescent="0.25">
      <c r="A6628" s="1" t="s">
        <v>3587</v>
      </c>
    </row>
    <row r="6629" spans="1:1" ht="18.75" customHeight="1" x14ac:dyDescent="0.25">
      <c r="A6629" s="1" t="s">
        <v>3587</v>
      </c>
    </row>
    <row r="6630" spans="1:1" ht="18.75" customHeight="1" x14ac:dyDescent="0.25">
      <c r="A6630" s="1" t="s">
        <v>3587</v>
      </c>
    </row>
    <row r="6631" spans="1:1" ht="18.75" customHeight="1" x14ac:dyDescent="0.25">
      <c r="A6631" s="1" t="s">
        <v>3587</v>
      </c>
    </row>
    <row r="6632" spans="1:1" ht="18.75" customHeight="1" x14ac:dyDescent="0.25">
      <c r="A6632" s="1" t="s">
        <v>3587</v>
      </c>
    </row>
    <row r="6633" spans="1:1" ht="18.75" customHeight="1" x14ac:dyDescent="0.25">
      <c r="A6633" s="1" t="s">
        <v>3587</v>
      </c>
    </row>
    <row r="6634" spans="1:1" ht="18.75" customHeight="1" x14ac:dyDescent="0.25">
      <c r="A6634" s="1" t="s">
        <v>3587</v>
      </c>
    </row>
    <row r="6635" spans="1:1" ht="18.75" customHeight="1" x14ac:dyDescent="0.25">
      <c r="A6635" s="1" t="s">
        <v>3587</v>
      </c>
    </row>
    <row r="6636" spans="1:1" ht="18.75" customHeight="1" x14ac:dyDescent="0.25">
      <c r="A6636" s="1" t="s">
        <v>3587</v>
      </c>
    </row>
    <row r="6637" spans="1:1" ht="18.75" customHeight="1" x14ac:dyDescent="0.25">
      <c r="A6637" s="1" t="s">
        <v>3587</v>
      </c>
    </row>
    <row r="6638" spans="1:1" ht="18.75" customHeight="1" x14ac:dyDescent="0.25">
      <c r="A6638" s="1" t="s">
        <v>3587</v>
      </c>
    </row>
    <row r="6639" spans="1:1" ht="18.75" customHeight="1" x14ac:dyDescent="0.25">
      <c r="A6639" s="1" t="s">
        <v>3587</v>
      </c>
    </row>
    <row r="6640" spans="1:1" ht="18.75" customHeight="1" x14ac:dyDescent="0.25">
      <c r="A6640" s="1" t="s">
        <v>3587</v>
      </c>
    </row>
    <row r="6641" spans="1:1" ht="18.75" customHeight="1" x14ac:dyDescent="0.25">
      <c r="A6641" s="1" t="s">
        <v>3587</v>
      </c>
    </row>
    <row r="6642" spans="1:1" ht="18.75" customHeight="1" x14ac:dyDescent="0.25">
      <c r="A6642" s="1" t="s">
        <v>3587</v>
      </c>
    </row>
    <row r="6643" spans="1:1" ht="18.75" customHeight="1" x14ac:dyDescent="0.25">
      <c r="A6643" s="1" t="s">
        <v>3587</v>
      </c>
    </row>
    <row r="6644" spans="1:1" ht="18.75" customHeight="1" x14ac:dyDescent="0.25">
      <c r="A6644" s="1" t="s">
        <v>3587</v>
      </c>
    </row>
    <row r="6645" spans="1:1" ht="18.75" customHeight="1" x14ac:dyDescent="0.25">
      <c r="A6645" s="1" t="s">
        <v>3587</v>
      </c>
    </row>
    <row r="6646" spans="1:1" ht="18.75" customHeight="1" x14ac:dyDescent="0.25">
      <c r="A6646" s="1" t="s">
        <v>3587</v>
      </c>
    </row>
    <row r="6647" spans="1:1" ht="18.75" customHeight="1" x14ac:dyDescent="0.25">
      <c r="A6647" s="1" t="s">
        <v>3587</v>
      </c>
    </row>
    <row r="6648" spans="1:1" ht="18.75" customHeight="1" x14ac:dyDescent="0.25">
      <c r="A6648" s="1" t="s">
        <v>3587</v>
      </c>
    </row>
    <row r="6649" spans="1:1" ht="18.75" customHeight="1" x14ac:dyDescent="0.25">
      <c r="A6649" s="1" t="s">
        <v>3587</v>
      </c>
    </row>
    <row r="6650" spans="1:1" ht="18.75" customHeight="1" x14ac:dyDescent="0.25">
      <c r="A6650" s="1" t="s">
        <v>3587</v>
      </c>
    </row>
    <row r="6651" spans="1:1" ht="18.75" customHeight="1" x14ac:dyDescent="0.25">
      <c r="A6651" s="1" t="s">
        <v>3587</v>
      </c>
    </row>
    <row r="6652" spans="1:1" ht="18.75" customHeight="1" x14ac:dyDescent="0.25">
      <c r="A6652" s="1" t="s">
        <v>3587</v>
      </c>
    </row>
    <row r="6653" spans="1:1" ht="18.75" customHeight="1" x14ac:dyDescent="0.25">
      <c r="A6653" s="1" t="s">
        <v>3587</v>
      </c>
    </row>
    <row r="6654" spans="1:1" ht="18.75" customHeight="1" x14ac:dyDescent="0.25">
      <c r="A6654" s="1" t="s">
        <v>3587</v>
      </c>
    </row>
    <row r="6655" spans="1:1" ht="18.75" customHeight="1" x14ac:dyDescent="0.25">
      <c r="A6655" s="1" t="s">
        <v>3587</v>
      </c>
    </row>
    <row r="6656" spans="1:1" ht="18.75" customHeight="1" x14ac:dyDescent="0.25">
      <c r="A6656" s="1" t="s">
        <v>3587</v>
      </c>
    </row>
    <row r="6657" spans="1:1" ht="18.75" customHeight="1" x14ac:dyDescent="0.25">
      <c r="A6657" s="1" t="s">
        <v>3587</v>
      </c>
    </row>
    <row r="6658" spans="1:1" ht="18.75" customHeight="1" x14ac:dyDescent="0.25">
      <c r="A6658" s="1" t="s">
        <v>3587</v>
      </c>
    </row>
    <row r="6659" spans="1:1" ht="18.75" customHeight="1" x14ac:dyDescent="0.25">
      <c r="A6659" s="1" t="s">
        <v>3587</v>
      </c>
    </row>
    <row r="6660" spans="1:1" ht="18.75" customHeight="1" x14ac:dyDescent="0.25">
      <c r="A6660" s="1" t="s">
        <v>3587</v>
      </c>
    </row>
    <row r="6661" spans="1:1" ht="18.75" customHeight="1" x14ac:dyDescent="0.25">
      <c r="A6661" s="1" t="s">
        <v>3587</v>
      </c>
    </row>
    <row r="6662" spans="1:1" ht="18.75" customHeight="1" x14ac:dyDescent="0.25">
      <c r="A6662" s="1" t="s">
        <v>3587</v>
      </c>
    </row>
    <row r="6663" spans="1:1" ht="18.75" customHeight="1" x14ac:dyDescent="0.25">
      <c r="A6663" s="1" t="s">
        <v>3587</v>
      </c>
    </row>
    <row r="6664" spans="1:1" ht="18.75" customHeight="1" x14ac:dyDescent="0.25">
      <c r="A6664" s="1" t="s">
        <v>3587</v>
      </c>
    </row>
    <row r="6665" spans="1:1" ht="18.75" customHeight="1" x14ac:dyDescent="0.25">
      <c r="A6665" s="1" t="s">
        <v>3587</v>
      </c>
    </row>
    <row r="6666" spans="1:1" ht="18.75" customHeight="1" x14ac:dyDescent="0.25">
      <c r="A6666" s="1" t="s">
        <v>3587</v>
      </c>
    </row>
    <row r="6667" spans="1:1" ht="18.75" customHeight="1" x14ac:dyDescent="0.25">
      <c r="A6667" s="1" t="s">
        <v>3587</v>
      </c>
    </row>
    <row r="6668" spans="1:1" ht="18.75" customHeight="1" x14ac:dyDescent="0.25">
      <c r="A6668" s="1" t="s">
        <v>3587</v>
      </c>
    </row>
    <row r="6669" spans="1:1" ht="18.75" customHeight="1" x14ac:dyDescent="0.25">
      <c r="A6669" s="1" t="s">
        <v>3587</v>
      </c>
    </row>
    <row r="6670" spans="1:1" ht="18.75" customHeight="1" x14ac:dyDescent="0.25">
      <c r="A6670" s="1" t="s">
        <v>3587</v>
      </c>
    </row>
    <row r="6671" spans="1:1" ht="18.75" customHeight="1" x14ac:dyDescent="0.25">
      <c r="A6671" s="1" t="s">
        <v>3587</v>
      </c>
    </row>
    <row r="6672" spans="1:1" ht="18.75" customHeight="1" x14ac:dyDescent="0.25">
      <c r="A6672" s="1" t="s">
        <v>3587</v>
      </c>
    </row>
    <row r="6673" spans="1:1" ht="18.75" customHeight="1" x14ac:dyDescent="0.25">
      <c r="A6673" s="1" t="s">
        <v>3587</v>
      </c>
    </row>
    <row r="6674" spans="1:1" ht="18.75" customHeight="1" x14ac:dyDescent="0.25">
      <c r="A6674" s="1" t="s">
        <v>3587</v>
      </c>
    </row>
    <row r="6675" spans="1:1" ht="18.75" customHeight="1" x14ac:dyDescent="0.25">
      <c r="A6675" s="1" t="s">
        <v>3587</v>
      </c>
    </row>
    <row r="6676" spans="1:1" ht="18.75" customHeight="1" x14ac:dyDescent="0.25">
      <c r="A6676" s="1" t="s">
        <v>3587</v>
      </c>
    </row>
    <row r="6677" spans="1:1" ht="18.75" customHeight="1" x14ac:dyDescent="0.25">
      <c r="A6677" s="1" t="s">
        <v>3587</v>
      </c>
    </row>
    <row r="6678" spans="1:1" ht="18.75" customHeight="1" x14ac:dyDescent="0.25">
      <c r="A6678" s="1" t="s">
        <v>3587</v>
      </c>
    </row>
    <row r="6679" spans="1:1" ht="18.75" customHeight="1" x14ac:dyDescent="0.25">
      <c r="A6679" s="1" t="s">
        <v>3587</v>
      </c>
    </row>
    <row r="6680" spans="1:1" ht="18.75" customHeight="1" x14ac:dyDescent="0.25">
      <c r="A6680" s="1" t="s">
        <v>3587</v>
      </c>
    </row>
    <row r="6681" spans="1:1" ht="18.75" customHeight="1" x14ac:dyDescent="0.25">
      <c r="A6681" s="1" t="s">
        <v>3587</v>
      </c>
    </row>
    <row r="6682" spans="1:1" ht="18.75" customHeight="1" x14ac:dyDescent="0.25">
      <c r="A6682" s="1" t="s">
        <v>3587</v>
      </c>
    </row>
    <row r="6683" spans="1:1" ht="18.75" customHeight="1" x14ac:dyDescent="0.25">
      <c r="A6683" s="1" t="s">
        <v>3587</v>
      </c>
    </row>
    <row r="6684" spans="1:1" ht="18.75" customHeight="1" x14ac:dyDescent="0.25">
      <c r="A6684" s="1" t="s">
        <v>3587</v>
      </c>
    </row>
    <row r="6685" spans="1:1" ht="18.75" customHeight="1" x14ac:dyDescent="0.25">
      <c r="A6685" s="1" t="s">
        <v>3587</v>
      </c>
    </row>
    <row r="6686" spans="1:1" ht="18.75" customHeight="1" x14ac:dyDescent="0.25">
      <c r="A6686" s="1" t="s">
        <v>3587</v>
      </c>
    </row>
    <row r="6687" spans="1:1" ht="18.75" customHeight="1" x14ac:dyDescent="0.25">
      <c r="A6687" s="1" t="s">
        <v>3587</v>
      </c>
    </row>
    <row r="6688" spans="1:1" ht="18.75" customHeight="1" x14ac:dyDescent="0.25">
      <c r="A6688" s="1" t="s">
        <v>3587</v>
      </c>
    </row>
    <row r="6689" spans="1:1" ht="18.75" customHeight="1" x14ac:dyDescent="0.25">
      <c r="A6689" s="1" t="s">
        <v>3587</v>
      </c>
    </row>
    <row r="6690" spans="1:1" ht="18.75" customHeight="1" x14ac:dyDescent="0.25">
      <c r="A6690" s="1" t="s">
        <v>3587</v>
      </c>
    </row>
    <row r="6691" spans="1:1" ht="18.75" customHeight="1" x14ac:dyDescent="0.25">
      <c r="A6691" s="1" t="s">
        <v>3587</v>
      </c>
    </row>
    <row r="6692" spans="1:1" ht="18.75" customHeight="1" x14ac:dyDescent="0.25">
      <c r="A6692" s="1" t="s">
        <v>3587</v>
      </c>
    </row>
    <row r="6693" spans="1:1" ht="18.75" customHeight="1" x14ac:dyDescent="0.25">
      <c r="A6693" s="1" t="s">
        <v>3587</v>
      </c>
    </row>
    <row r="6694" spans="1:1" ht="18.75" customHeight="1" x14ac:dyDescent="0.25">
      <c r="A6694" s="1" t="s">
        <v>3587</v>
      </c>
    </row>
    <row r="6695" spans="1:1" ht="18.75" customHeight="1" x14ac:dyDescent="0.25">
      <c r="A6695" s="1" t="s">
        <v>3587</v>
      </c>
    </row>
    <row r="6696" spans="1:1" ht="18.75" customHeight="1" x14ac:dyDescent="0.25">
      <c r="A6696" s="1" t="s">
        <v>3587</v>
      </c>
    </row>
    <row r="6697" spans="1:1" ht="18.75" customHeight="1" x14ac:dyDescent="0.25">
      <c r="A6697" s="1" t="s">
        <v>3587</v>
      </c>
    </row>
    <row r="6698" spans="1:1" ht="18.75" customHeight="1" x14ac:dyDescent="0.25">
      <c r="A6698" s="1" t="s">
        <v>3587</v>
      </c>
    </row>
    <row r="6699" spans="1:1" ht="18.75" customHeight="1" x14ac:dyDescent="0.25">
      <c r="A6699" s="1" t="s">
        <v>3587</v>
      </c>
    </row>
    <row r="6700" spans="1:1" ht="18.75" customHeight="1" x14ac:dyDescent="0.25">
      <c r="A6700" s="1" t="s">
        <v>3587</v>
      </c>
    </row>
    <row r="6701" spans="1:1" ht="18.75" customHeight="1" x14ac:dyDescent="0.25">
      <c r="A6701" s="1" t="s">
        <v>3587</v>
      </c>
    </row>
    <row r="6702" spans="1:1" ht="18.75" customHeight="1" x14ac:dyDescent="0.25">
      <c r="A6702" s="1" t="s">
        <v>3587</v>
      </c>
    </row>
    <row r="6703" spans="1:1" ht="18.75" customHeight="1" x14ac:dyDescent="0.25">
      <c r="A6703" s="1" t="s">
        <v>3587</v>
      </c>
    </row>
    <row r="6704" spans="1:1" ht="18.75" customHeight="1" x14ac:dyDescent="0.25">
      <c r="A6704" s="1" t="s">
        <v>3587</v>
      </c>
    </row>
    <row r="6705" spans="1:1" ht="18.75" customHeight="1" x14ac:dyDescent="0.25">
      <c r="A6705" s="1" t="s">
        <v>3587</v>
      </c>
    </row>
    <row r="6706" spans="1:1" ht="18.75" customHeight="1" x14ac:dyDescent="0.25">
      <c r="A6706" s="1" t="s">
        <v>3587</v>
      </c>
    </row>
    <row r="6707" spans="1:1" ht="18.75" customHeight="1" x14ac:dyDescent="0.25">
      <c r="A6707" s="1" t="s">
        <v>3587</v>
      </c>
    </row>
    <row r="6708" spans="1:1" ht="18.75" customHeight="1" x14ac:dyDescent="0.25">
      <c r="A6708" s="1" t="s">
        <v>3587</v>
      </c>
    </row>
    <row r="6709" spans="1:1" ht="18.75" customHeight="1" x14ac:dyDescent="0.25">
      <c r="A6709" s="1" t="s">
        <v>3587</v>
      </c>
    </row>
    <row r="6710" spans="1:1" ht="18.75" customHeight="1" x14ac:dyDescent="0.25">
      <c r="A6710" s="1" t="s">
        <v>3587</v>
      </c>
    </row>
    <row r="6711" spans="1:1" ht="18.75" customHeight="1" x14ac:dyDescent="0.25">
      <c r="A6711" s="1" t="s">
        <v>3587</v>
      </c>
    </row>
    <row r="6712" spans="1:1" ht="18.75" customHeight="1" x14ac:dyDescent="0.25">
      <c r="A6712" s="1" t="s">
        <v>3587</v>
      </c>
    </row>
    <row r="6713" spans="1:1" ht="18.75" customHeight="1" x14ac:dyDescent="0.25">
      <c r="A6713" s="1" t="s">
        <v>3587</v>
      </c>
    </row>
    <row r="6714" spans="1:1" ht="18.75" customHeight="1" x14ac:dyDescent="0.25">
      <c r="A6714" s="1" t="s">
        <v>3587</v>
      </c>
    </row>
    <row r="6715" spans="1:1" ht="18.75" customHeight="1" x14ac:dyDescent="0.25">
      <c r="A6715" s="1" t="s">
        <v>3587</v>
      </c>
    </row>
    <row r="6716" spans="1:1" ht="18.75" customHeight="1" x14ac:dyDescent="0.25">
      <c r="A6716" s="1" t="s">
        <v>3587</v>
      </c>
    </row>
    <row r="6717" spans="1:1" ht="18.75" customHeight="1" x14ac:dyDescent="0.25">
      <c r="A6717" s="1" t="s">
        <v>3587</v>
      </c>
    </row>
    <row r="6718" spans="1:1" ht="18.75" customHeight="1" x14ac:dyDescent="0.25">
      <c r="A6718" s="1" t="s">
        <v>3587</v>
      </c>
    </row>
    <row r="6719" spans="1:1" ht="18.75" customHeight="1" x14ac:dyDescent="0.25">
      <c r="A6719" s="1" t="s">
        <v>3587</v>
      </c>
    </row>
    <row r="6720" spans="1:1" ht="18.75" customHeight="1" x14ac:dyDescent="0.25">
      <c r="A6720" s="1" t="s">
        <v>3587</v>
      </c>
    </row>
    <row r="6721" spans="1:1" ht="18.75" customHeight="1" x14ac:dyDescent="0.25">
      <c r="A6721" s="1" t="s">
        <v>3587</v>
      </c>
    </row>
    <row r="6722" spans="1:1" ht="18.75" customHeight="1" x14ac:dyDescent="0.25">
      <c r="A6722" s="1" t="s">
        <v>3587</v>
      </c>
    </row>
    <row r="6723" spans="1:1" ht="18.75" customHeight="1" x14ac:dyDescent="0.25">
      <c r="A6723" s="1" t="s">
        <v>3587</v>
      </c>
    </row>
    <row r="6724" spans="1:1" ht="18.75" customHeight="1" x14ac:dyDescent="0.25">
      <c r="A6724" s="1" t="s">
        <v>3587</v>
      </c>
    </row>
    <row r="6725" spans="1:1" ht="18.75" customHeight="1" x14ac:dyDescent="0.25">
      <c r="A6725" s="1" t="s">
        <v>3587</v>
      </c>
    </row>
    <row r="6726" spans="1:1" ht="18.75" customHeight="1" x14ac:dyDescent="0.25">
      <c r="A6726" s="1" t="s">
        <v>3587</v>
      </c>
    </row>
    <row r="6727" spans="1:1" ht="18.75" customHeight="1" x14ac:dyDescent="0.25">
      <c r="A6727" s="1" t="s">
        <v>3587</v>
      </c>
    </row>
    <row r="6728" spans="1:1" ht="18.75" customHeight="1" x14ac:dyDescent="0.25">
      <c r="A6728" s="1" t="s">
        <v>3587</v>
      </c>
    </row>
    <row r="6729" spans="1:1" ht="18.75" customHeight="1" x14ac:dyDescent="0.25">
      <c r="A6729" s="1" t="s">
        <v>3587</v>
      </c>
    </row>
    <row r="6730" spans="1:1" ht="18.75" customHeight="1" x14ac:dyDescent="0.25">
      <c r="A6730" s="1" t="s">
        <v>3587</v>
      </c>
    </row>
    <row r="6731" spans="1:1" ht="18.75" customHeight="1" x14ac:dyDescent="0.25">
      <c r="A6731" s="1" t="s">
        <v>3587</v>
      </c>
    </row>
    <row r="6732" spans="1:1" ht="18.75" customHeight="1" x14ac:dyDescent="0.25">
      <c r="A6732" s="1" t="s">
        <v>3587</v>
      </c>
    </row>
    <row r="6733" spans="1:1" ht="18.75" customHeight="1" x14ac:dyDescent="0.25">
      <c r="A6733" s="1" t="s">
        <v>3587</v>
      </c>
    </row>
    <row r="6734" spans="1:1" ht="18.75" customHeight="1" x14ac:dyDescent="0.25">
      <c r="A6734" s="1" t="s">
        <v>3587</v>
      </c>
    </row>
    <row r="6735" spans="1:1" ht="18.75" customHeight="1" x14ac:dyDescent="0.25">
      <c r="A6735" s="1" t="s">
        <v>3587</v>
      </c>
    </row>
    <row r="6736" spans="1:1" ht="18.75" customHeight="1" x14ac:dyDescent="0.25">
      <c r="A6736" s="1" t="s">
        <v>3587</v>
      </c>
    </row>
    <row r="6737" spans="1:1" ht="18.75" customHeight="1" x14ac:dyDescent="0.25">
      <c r="A6737" s="1" t="s">
        <v>3587</v>
      </c>
    </row>
    <row r="6738" spans="1:1" ht="18.75" customHeight="1" x14ac:dyDescent="0.25">
      <c r="A6738" s="1" t="s">
        <v>3587</v>
      </c>
    </row>
    <row r="6739" spans="1:1" ht="18.75" customHeight="1" x14ac:dyDescent="0.25">
      <c r="A6739" s="1" t="s">
        <v>3587</v>
      </c>
    </row>
    <row r="6740" spans="1:1" ht="18.75" customHeight="1" x14ac:dyDescent="0.25">
      <c r="A6740" s="1" t="s">
        <v>3587</v>
      </c>
    </row>
    <row r="6741" spans="1:1" ht="18.75" customHeight="1" x14ac:dyDescent="0.25">
      <c r="A6741" s="1" t="s">
        <v>3587</v>
      </c>
    </row>
    <row r="6742" spans="1:1" ht="18.75" customHeight="1" x14ac:dyDescent="0.25">
      <c r="A6742" s="1" t="s">
        <v>3587</v>
      </c>
    </row>
    <row r="6743" spans="1:1" ht="18.75" customHeight="1" x14ac:dyDescent="0.25">
      <c r="A6743" s="1" t="s">
        <v>3587</v>
      </c>
    </row>
    <row r="6744" spans="1:1" ht="18.75" customHeight="1" x14ac:dyDescent="0.25">
      <c r="A6744" s="1" t="s">
        <v>3587</v>
      </c>
    </row>
    <row r="6745" spans="1:1" ht="18.75" customHeight="1" x14ac:dyDescent="0.25">
      <c r="A6745" s="1" t="s">
        <v>3587</v>
      </c>
    </row>
    <row r="6746" spans="1:1" ht="18.75" customHeight="1" x14ac:dyDescent="0.25">
      <c r="A6746" s="1" t="s">
        <v>3587</v>
      </c>
    </row>
    <row r="6747" spans="1:1" ht="18.75" customHeight="1" x14ac:dyDescent="0.25">
      <c r="A6747" s="1" t="s">
        <v>3587</v>
      </c>
    </row>
    <row r="6748" spans="1:1" ht="18.75" customHeight="1" x14ac:dyDescent="0.25">
      <c r="A6748" s="1" t="s">
        <v>3587</v>
      </c>
    </row>
    <row r="6749" spans="1:1" ht="18.75" customHeight="1" x14ac:dyDescent="0.25">
      <c r="A6749" s="1" t="s">
        <v>3587</v>
      </c>
    </row>
    <row r="6750" spans="1:1" ht="18.75" customHeight="1" x14ac:dyDescent="0.25">
      <c r="A6750" s="1" t="s">
        <v>3587</v>
      </c>
    </row>
    <row r="6751" spans="1:1" ht="18.75" customHeight="1" x14ac:dyDescent="0.25">
      <c r="A6751" s="1" t="s">
        <v>3587</v>
      </c>
    </row>
    <row r="6752" spans="1:1" ht="18.75" customHeight="1" x14ac:dyDescent="0.25">
      <c r="A6752" s="1" t="s">
        <v>3587</v>
      </c>
    </row>
    <row r="6753" spans="1:1" ht="18.75" customHeight="1" x14ac:dyDescent="0.25">
      <c r="A6753" s="1" t="s">
        <v>3587</v>
      </c>
    </row>
    <row r="6754" spans="1:1" ht="18.75" customHeight="1" x14ac:dyDescent="0.25">
      <c r="A6754" s="1" t="s">
        <v>3587</v>
      </c>
    </row>
    <row r="6755" spans="1:1" ht="18.75" customHeight="1" x14ac:dyDescent="0.25">
      <c r="A6755" s="1" t="s">
        <v>3587</v>
      </c>
    </row>
    <row r="6756" spans="1:1" ht="18.75" customHeight="1" x14ac:dyDescent="0.25">
      <c r="A6756" s="1" t="s">
        <v>3587</v>
      </c>
    </row>
    <row r="6757" spans="1:1" ht="18.75" customHeight="1" x14ac:dyDescent="0.25">
      <c r="A6757" s="1" t="s">
        <v>3587</v>
      </c>
    </row>
    <row r="6758" spans="1:1" ht="18.75" customHeight="1" x14ac:dyDescent="0.25">
      <c r="A6758" s="1" t="s">
        <v>3587</v>
      </c>
    </row>
    <row r="6759" spans="1:1" ht="18.75" customHeight="1" x14ac:dyDescent="0.25">
      <c r="A6759" s="1" t="s">
        <v>3587</v>
      </c>
    </row>
    <row r="6760" spans="1:1" ht="18.75" customHeight="1" x14ac:dyDescent="0.25">
      <c r="A6760" s="1" t="s">
        <v>3587</v>
      </c>
    </row>
    <row r="6761" spans="1:1" ht="18.75" customHeight="1" x14ac:dyDescent="0.25">
      <c r="A6761" s="1" t="s">
        <v>3587</v>
      </c>
    </row>
    <row r="6762" spans="1:1" ht="18.75" customHeight="1" x14ac:dyDescent="0.25">
      <c r="A6762" s="1" t="s">
        <v>3587</v>
      </c>
    </row>
    <row r="6763" spans="1:1" ht="18.75" customHeight="1" x14ac:dyDescent="0.25">
      <c r="A6763" s="1" t="s">
        <v>3587</v>
      </c>
    </row>
    <row r="6764" spans="1:1" ht="18.75" customHeight="1" x14ac:dyDescent="0.25">
      <c r="A6764" s="1" t="s">
        <v>3587</v>
      </c>
    </row>
    <row r="6765" spans="1:1" ht="18.75" customHeight="1" x14ac:dyDescent="0.25">
      <c r="A6765" s="1" t="s">
        <v>3587</v>
      </c>
    </row>
    <row r="6766" spans="1:1" ht="18.75" customHeight="1" x14ac:dyDescent="0.25">
      <c r="A6766" s="1" t="s">
        <v>3587</v>
      </c>
    </row>
    <row r="6767" spans="1:1" ht="18.75" customHeight="1" x14ac:dyDescent="0.25">
      <c r="A6767" s="1" t="s">
        <v>3587</v>
      </c>
    </row>
    <row r="6768" spans="1:1" ht="18.75" customHeight="1" x14ac:dyDescent="0.25">
      <c r="A6768" s="1" t="s">
        <v>3587</v>
      </c>
    </row>
    <row r="6769" spans="1:1" ht="18.75" customHeight="1" x14ac:dyDescent="0.25">
      <c r="A6769" s="1" t="s">
        <v>3587</v>
      </c>
    </row>
    <row r="6770" spans="1:1" ht="18.75" customHeight="1" x14ac:dyDescent="0.25">
      <c r="A6770" s="1" t="s">
        <v>3587</v>
      </c>
    </row>
    <row r="6771" spans="1:1" ht="18.75" customHeight="1" x14ac:dyDescent="0.25">
      <c r="A6771" s="1" t="s">
        <v>3587</v>
      </c>
    </row>
    <row r="6772" spans="1:1" ht="18.75" customHeight="1" x14ac:dyDescent="0.25">
      <c r="A6772" s="1" t="s">
        <v>3587</v>
      </c>
    </row>
    <row r="6773" spans="1:1" ht="18.75" customHeight="1" x14ac:dyDescent="0.25">
      <c r="A6773" s="1" t="s">
        <v>3587</v>
      </c>
    </row>
    <row r="6774" spans="1:1" ht="18.75" customHeight="1" x14ac:dyDescent="0.25">
      <c r="A6774" s="1" t="s">
        <v>3587</v>
      </c>
    </row>
    <row r="6775" spans="1:1" ht="18.75" customHeight="1" x14ac:dyDescent="0.25">
      <c r="A6775" s="1" t="s">
        <v>3587</v>
      </c>
    </row>
    <row r="6776" spans="1:1" ht="18.75" customHeight="1" x14ac:dyDescent="0.25">
      <c r="A6776" s="1" t="s">
        <v>3587</v>
      </c>
    </row>
    <row r="6777" spans="1:1" ht="18.75" customHeight="1" x14ac:dyDescent="0.25">
      <c r="A6777" s="1" t="s">
        <v>3587</v>
      </c>
    </row>
    <row r="6778" spans="1:1" ht="18.75" customHeight="1" x14ac:dyDescent="0.25">
      <c r="A6778" s="1" t="s">
        <v>3587</v>
      </c>
    </row>
    <row r="6779" spans="1:1" ht="18.75" customHeight="1" x14ac:dyDescent="0.25">
      <c r="A6779" s="1" t="s">
        <v>3587</v>
      </c>
    </row>
    <row r="6780" spans="1:1" ht="18.75" customHeight="1" x14ac:dyDescent="0.25">
      <c r="A6780" s="1" t="s">
        <v>3587</v>
      </c>
    </row>
    <row r="6781" spans="1:1" ht="18.75" customHeight="1" x14ac:dyDescent="0.25">
      <c r="A6781" s="1" t="s">
        <v>3587</v>
      </c>
    </row>
    <row r="6782" spans="1:1" ht="18.75" customHeight="1" x14ac:dyDescent="0.25">
      <c r="A6782" s="1" t="s">
        <v>3587</v>
      </c>
    </row>
    <row r="6783" spans="1:1" ht="18.75" customHeight="1" x14ac:dyDescent="0.25">
      <c r="A6783" s="1" t="s">
        <v>3587</v>
      </c>
    </row>
    <row r="6784" spans="1:1" ht="18.75" customHeight="1" x14ac:dyDescent="0.25">
      <c r="A6784" s="1" t="s">
        <v>3587</v>
      </c>
    </row>
    <row r="6785" spans="1:1" ht="18.75" customHeight="1" x14ac:dyDescent="0.25">
      <c r="A6785" s="1" t="s">
        <v>3587</v>
      </c>
    </row>
    <row r="6786" spans="1:1" ht="18.75" customHeight="1" x14ac:dyDescent="0.25">
      <c r="A6786" s="1" t="s">
        <v>3587</v>
      </c>
    </row>
    <row r="6787" spans="1:1" ht="18.75" customHeight="1" x14ac:dyDescent="0.25">
      <c r="A6787" s="1" t="s">
        <v>3587</v>
      </c>
    </row>
    <row r="6788" spans="1:1" ht="18.75" customHeight="1" x14ac:dyDescent="0.25">
      <c r="A6788" s="1" t="s">
        <v>3587</v>
      </c>
    </row>
    <row r="6789" spans="1:1" ht="18.75" customHeight="1" x14ac:dyDescent="0.25">
      <c r="A6789" s="1" t="s">
        <v>3587</v>
      </c>
    </row>
    <row r="6790" spans="1:1" ht="18.75" customHeight="1" x14ac:dyDescent="0.25">
      <c r="A6790" s="1" t="s">
        <v>3587</v>
      </c>
    </row>
    <row r="6791" spans="1:1" ht="18.75" customHeight="1" x14ac:dyDescent="0.25">
      <c r="A6791" s="1" t="s">
        <v>3587</v>
      </c>
    </row>
    <row r="6792" spans="1:1" ht="18.75" customHeight="1" x14ac:dyDescent="0.25">
      <c r="A6792" s="1" t="s">
        <v>3587</v>
      </c>
    </row>
    <row r="6793" spans="1:1" ht="18.75" customHeight="1" x14ac:dyDescent="0.25">
      <c r="A6793" s="1" t="s">
        <v>3587</v>
      </c>
    </row>
    <row r="6794" spans="1:1" ht="18.75" customHeight="1" x14ac:dyDescent="0.25">
      <c r="A6794" s="1" t="s">
        <v>3587</v>
      </c>
    </row>
    <row r="6795" spans="1:1" ht="18.75" customHeight="1" x14ac:dyDescent="0.25">
      <c r="A6795" s="1" t="s">
        <v>3587</v>
      </c>
    </row>
    <row r="6796" spans="1:1" ht="18.75" customHeight="1" x14ac:dyDescent="0.25">
      <c r="A6796" s="1" t="s">
        <v>3587</v>
      </c>
    </row>
    <row r="6797" spans="1:1" ht="18.75" customHeight="1" x14ac:dyDescent="0.25">
      <c r="A6797" s="1" t="s">
        <v>3587</v>
      </c>
    </row>
    <row r="6798" spans="1:1" ht="18.75" customHeight="1" x14ac:dyDescent="0.25">
      <c r="A6798" s="1" t="s">
        <v>3587</v>
      </c>
    </row>
    <row r="6799" spans="1:1" ht="18.75" customHeight="1" x14ac:dyDescent="0.25">
      <c r="A6799" s="1" t="s">
        <v>3587</v>
      </c>
    </row>
    <row r="6800" spans="1:1" ht="18.75" customHeight="1" x14ac:dyDescent="0.25">
      <c r="A6800" s="1" t="s">
        <v>3587</v>
      </c>
    </row>
    <row r="6801" spans="1:1" ht="18.75" customHeight="1" x14ac:dyDescent="0.25">
      <c r="A6801" s="1" t="s">
        <v>3587</v>
      </c>
    </row>
    <row r="6802" spans="1:1" ht="18.75" customHeight="1" x14ac:dyDescent="0.25">
      <c r="A6802" s="1" t="s">
        <v>3587</v>
      </c>
    </row>
    <row r="6803" spans="1:1" ht="18.75" customHeight="1" x14ac:dyDescent="0.25">
      <c r="A6803" s="1" t="s">
        <v>3587</v>
      </c>
    </row>
    <row r="6804" spans="1:1" ht="18.75" customHeight="1" x14ac:dyDescent="0.25">
      <c r="A6804" s="1" t="s">
        <v>3587</v>
      </c>
    </row>
    <row r="6805" spans="1:1" ht="18.75" customHeight="1" x14ac:dyDescent="0.25">
      <c r="A6805" s="1" t="s">
        <v>3587</v>
      </c>
    </row>
    <row r="6806" spans="1:1" ht="18.75" customHeight="1" x14ac:dyDescent="0.25">
      <c r="A6806" s="1" t="s">
        <v>3587</v>
      </c>
    </row>
    <row r="6807" spans="1:1" ht="18.75" customHeight="1" x14ac:dyDescent="0.25">
      <c r="A6807" s="1" t="s">
        <v>3587</v>
      </c>
    </row>
    <row r="6808" spans="1:1" ht="18.75" customHeight="1" x14ac:dyDescent="0.25">
      <c r="A6808" s="1" t="s">
        <v>3587</v>
      </c>
    </row>
    <row r="6809" spans="1:1" ht="18.75" customHeight="1" x14ac:dyDescent="0.25">
      <c r="A6809" s="1" t="s">
        <v>3587</v>
      </c>
    </row>
    <row r="6810" spans="1:1" ht="18.75" customHeight="1" x14ac:dyDescent="0.25">
      <c r="A6810" s="1" t="s">
        <v>3587</v>
      </c>
    </row>
    <row r="6811" spans="1:1" ht="18.75" customHeight="1" x14ac:dyDescent="0.25">
      <c r="A6811" s="1" t="s">
        <v>3587</v>
      </c>
    </row>
    <row r="6812" spans="1:1" ht="18.75" customHeight="1" x14ac:dyDescent="0.25">
      <c r="A6812" s="1" t="s">
        <v>3587</v>
      </c>
    </row>
    <row r="6813" spans="1:1" ht="18.75" customHeight="1" x14ac:dyDescent="0.25">
      <c r="A6813" s="1" t="s">
        <v>3587</v>
      </c>
    </row>
    <row r="6814" spans="1:1" ht="18.75" customHeight="1" x14ac:dyDescent="0.25">
      <c r="A6814" s="1" t="s">
        <v>3587</v>
      </c>
    </row>
    <row r="6815" spans="1:1" ht="18.75" customHeight="1" x14ac:dyDescent="0.25">
      <c r="A6815" s="1" t="s">
        <v>3587</v>
      </c>
    </row>
    <row r="6816" spans="1:1" ht="18.75" customHeight="1" x14ac:dyDescent="0.25">
      <c r="A6816" s="1" t="s">
        <v>3587</v>
      </c>
    </row>
    <row r="6817" spans="1:1" ht="18.75" customHeight="1" x14ac:dyDescent="0.25">
      <c r="A6817" s="1" t="s">
        <v>3587</v>
      </c>
    </row>
    <row r="6818" spans="1:1" ht="18.75" customHeight="1" x14ac:dyDescent="0.25">
      <c r="A6818" s="1" t="s">
        <v>3587</v>
      </c>
    </row>
    <row r="6819" spans="1:1" ht="18.75" customHeight="1" x14ac:dyDescent="0.25">
      <c r="A6819" s="1" t="s">
        <v>3587</v>
      </c>
    </row>
    <row r="6820" spans="1:1" ht="18.75" customHeight="1" x14ac:dyDescent="0.25">
      <c r="A6820" s="1" t="s">
        <v>3587</v>
      </c>
    </row>
    <row r="6821" spans="1:1" ht="18.75" customHeight="1" x14ac:dyDescent="0.25">
      <c r="A6821" s="1" t="s">
        <v>3587</v>
      </c>
    </row>
    <row r="6822" spans="1:1" ht="18.75" customHeight="1" x14ac:dyDescent="0.25">
      <c r="A6822" s="1" t="s">
        <v>3587</v>
      </c>
    </row>
    <row r="6823" spans="1:1" ht="18.75" customHeight="1" x14ac:dyDescent="0.25">
      <c r="A6823" s="1" t="s">
        <v>3587</v>
      </c>
    </row>
    <row r="6824" spans="1:1" ht="18.75" customHeight="1" x14ac:dyDescent="0.25">
      <c r="A6824" s="1" t="s">
        <v>3587</v>
      </c>
    </row>
    <row r="6825" spans="1:1" ht="18.75" customHeight="1" x14ac:dyDescent="0.25">
      <c r="A6825" s="1" t="s">
        <v>3587</v>
      </c>
    </row>
    <row r="6826" spans="1:1" ht="18.75" customHeight="1" x14ac:dyDescent="0.25">
      <c r="A6826" s="1" t="s">
        <v>3587</v>
      </c>
    </row>
    <row r="6827" spans="1:1" ht="18.75" customHeight="1" x14ac:dyDescent="0.25">
      <c r="A6827" s="1" t="s">
        <v>3587</v>
      </c>
    </row>
    <row r="6828" spans="1:1" ht="18.75" customHeight="1" x14ac:dyDescent="0.25">
      <c r="A6828" s="1" t="s">
        <v>3587</v>
      </c>
    </row>
    <row r="6829" spans="1:1" ht="18.75" customHeight="1" x14ac:dyDescent="0.25">
      <c r="A6829" s="1" t="s">
        <v>3587</v>
      </c>
    </row>
    <row r="6830" spans="1:1" ht="18.75" customHeight="1" x14ac:dyDescent="0.25">
      <c r="A6830" s="1" t="s">
        <v>3587</v>
      </c>
    </row>
    <row r="6831" spans="1:1" ht="18.75" customHeight="1" x14ac:dyDescent="0.25">
      <c r="A6831" s="1" t="s">
        <v>3587</v>
      </c>
    </row>
    <row r="6832" spans="1:1" ht="18.75" customHeight="1" x14ac:dyDescent="0.25">
      <c r="A6832" s="1" t="s">
        <v>3587</v>
      </c>
    </row>
    <row r="6833" spans="1:1" ht="18.75" customHeight="1" x14ac:dyDescent="0.25">
      <c r="A6833" s="1" t="s">
        <v>3587</v>
      </c>
    </row>
    <row r="6834" spans="1:1" ht="18.75" customHeight="1" x14ac:dyDescent="0.25">
      <c r="A6834" s="1" t="s">
        <v>3587</v>
      </c>
    </row>
    <row r="6835" spans="1:1" ht="18.75" customHeight="1" x14ac:dyDescent="0.25">
      <c r="A6835" s="1" t="s">
        <v>3587</v>
      </c>
    </row>
    <row r="6836" spans="1:1" ht="18.75" customHeight="1" x14ac:dyDescent="0.25">
      <c r="A6836" s="1" t="s">
        <v>3587</v>
      </c>
    </row>
    <row r="6837" spans="1:1" ht="18.75" customHeight="1" x14ac:dyDescent="0.25">
      <c r="A6837" s="1" t="s">
        <v>3587</v>
      </c>
    </row>
    <row r="6838" spans="1:1" ht="18.75" customHeight="1" x14ac:dyDescent="0.25">
      <c r="A6838" s="1" t="s">
        <v>3587</v>
      </c>
    </row>
    <row r="6839" spans="1:1" ht="18.75" customHeight="1" x14ac:dyDescent="0.25">
      <c r="A6839" s="1" t="s">
        <v>3587</v>
      </c>
    </row>
    <row r="6840" spans="1:1" ht="18.75" customHeight="1" x14ac:dyDescent="0.25">
      <c r="A6840" s="1" t="s">
        <v>3587</v>
      </c>
    </row>
    <row r="6841" spans="1:1" ht="18.75" customHeight="1" x14ac:dyDescent="0.25">
      <c r="A6841" s="1" t="s">
        <v>3587</v>
      </c>
    </row>
    <row r="6842" spans="1:1" ht="18.75" customHeight="1" x14ac:dyDescent="0.25">
      <c r="A6842" s="1" t="s">
        <v>3587</v>
      </c>
    </row>
    <row r="6843" spans="1:1" ht="18.75" customHeight="1" x14ac:dyDescent="0.25">
      <c r="A6843" s="1" t="s">
        <v>3587</v>
      </c>
    </row>
    <row r="6844" spans="1:1" ht="18.75" customHeight="1" x14ac:dyDescent="0.25">
      <c r="A6844" s="1" t="s">
        <v>3587</v>
      </c>
    </row>
    <row r="6845" spans="1:1" ht="18.75" customHeight="1" x14ac:dyDescent="0.25">
      <c r="A6845" s="1" t="s">
        <v>3587</v>
      </c>
    </row>
    <row r="6846" spans="1:1" ht="18.75" customHeight="1" x14ac:dyDescent="0.25">
      <c r="A6846" s="1" t="s">
        <v>3587</v>
      </c>
    </row>
    <row r="6847" spans="1:1" ht="18.75" customHeight="1" x14ac:dyDescent="0.25">
      <c r="A6847" s="1" t="s">
        <v>3587</v>
      </c>
    </row>
    <row r="6848" spans="1:1" ht="18.75" customHeight="1" x14ac:dyDescent="0.25">
      <c r="A6848" s="1" t="s">
        <v>3587</v>
      </c>
    </row>
    <row r="6849" spans="1:1" ht="18.75" customHeight="1" x14ac:dyDescent="0.25">
      <c r="A6849" s="1" t="s">
        <v>3587</v>
      </c>
    </row>
    <row r="6850" spans="1:1" ht="18.75" customHeight="1" x14ac:dyDescent="0.25">
      <c r="A6850" s="1" t="s">
        <v>3587</v>
      </c>
    </row>
    <row r="6851" spans="1:1" ht="18.75" customHeight="1" x14ac:dyDescent="0.25">
      <c r="A6851" s="1" t="s">
        <v>3587</v>
      </c>
    </row>
    <row r="6852" spans="1:1" ht="18.75" customHeight="1" x14ac:dyDescent="0.25">
      <c r="A6852" s="1" t="s">
        <v>3587</v>
      </c>
    </row>
    <row r="6853" spans="1:1" ht="18.75" customHeight="1" x14ac:dyDescent="0.25">
      <c r="A6853" s="1" t="s">
        <v>3587</v>
      </c>
    </row>
    <row r="6854" spans="1:1" ht="18.75" customHeight="1" x14ac:dyDescent="0.25">
      <c r="A6854" s="1" t="s">
        <v>3587</v>
      </c>
    </row>
    <row r="6855" spans="1:1" ht="18.75" customHeight="1" x14ac:dyDescent="0.25">
      <c r="A6855" s="1" t="s">
        <v>3587</v>
      </c>
    </row>
    <row r="6856" spans="1:1" ht="18.75" customHeight="1" x14ac:dyDescent="0.25">
      <c r="A6856" s="1" t="s">
        <v>3587</v>
      </c>
    </row>
    <row r="6857" spans="1:1" ht="18.75" customHeight="1" x14ac:dyDescent="0.25">
      <c r="A6857" s="1" t="s">
        <v>3587</v>
      </c>
    </row>
    <row r="6858" spans="1:1" ht="18.75" customHeight="1" x14ac:dyDescent="0.25">
      <c r="A6858" s="1" t="s">
        <v>3587</v>
      </c>
    </row>
    <row r="6859" spans="1:1" ht="18.75" customHeight="1" x14ac:dyDescent="0.25">
      <c r="A6859" s="1" t="s">
        <v>3587</v>
      </c>
    </row>
    <row r="6860" spans="1:1" ht="18.75" customHeight="1" x14ac:dyDescent="0.25">
      <c r="A6860" s="1" t="s">
        <v>3587</v>
      </c>
    </row>
    <row r="6861" spans="1:1" ht="18.75" customHeight="1" x14ac:dyDescent="0.25">
      <c r="A6861" s="1" t="s">
        <v>3587</v>
      </c>
    </row>
    <row r="6862" spans="1:1" ht="18.75" customHeight="1" x14ac:dyDescent="0.25">
      <c r="A6862" s="1" t="s">
        <v>3587</v>
      </c>
    </row>
    <row r="6863" spans="1:1" ht="18.75" customHeight="1" x14ac:dyDescent="0.25">
      <c r="A6863" s="1" t="s">
        <v>3587</v>
      </c>
    </row>
    <row r="6864" spans="1:1" ht="18.75" customHeight="1" x14ac:dyDescent="0.25">
      <c r="A6864" s="1" t="s">
        <v>3587</v>
      </c>
    </row>
    <row r="6865" spans="1:1" ht="18.75" customHeight="1" x14ac:dyDescent="0.25">
      <c r="A6865" s="1" t="s">
        <v>3587</v>
      </c>
    </row>
    <row r="6866" spans="1:1" ht="18.75" customHeight="1" x14ac:dyDescent="0.25">
      <c r="A6866" s="1" t="s">
        <v>3587</v>
      </c>
    </row>
    <row r="6867" spans="1:1" ht="18.75" customHeight="1" x14ac:dyDescent="0.25">
      <c r="A6867" s="1" t="s">
        <v>3587</v>
      </c>
    </row>
    <row r="6868" spans="1:1" ht="18.75" customHeight="1" x14ac:dyDescent="0.25">
      <c r="A6868" s="1" t="s">
        <v>3587</v>
      </c>
    </row>
    <row r="6869" spans="1:1" ht="18.75" customHeight="1" x14ac:dyDescent="0.25">
      <c r="A6869" s="1" t="s">
        <v>3587</v>
      </c>
    </row>
    <row r="6870" spans="1:1" ht="18.75" customHeight="1" x14ac:dyDescent="0.25">
      <c r="A6870" s="1" t="s">
        <v>3587</v>
      </c>
    </row>
    <row r="6871" spans="1:1" ht="18.75" customHeight="1" x14ac:dyDescent="0.25">
      <c r="A6871" s="1" t="s">
        <v>3587</v>
      </c>
    </row>
    <row r="6872" spans="1:1" ht="18.75" customHeight="1" x14ac:dyDescent="0.25">
      <c r="A6872" s="1" t="s">
        <v>3587</v>
      </c>
    </row>
    <row r="6873" spans="1:1" ht="18.75" customHeight="1" x14ac:dyDescent="0.25">
      <c r="A6873" s="1" t="s">
        <v>3587</v>
      </c>
    </row>
    <row r="6874" spans="1:1" ht="18.75" customHeight="1" x14ac:dyDescent="0.25">
      <c r="A6874" s="1" t="s">
        <v>3587</v>
      </c>
    </row>
    <row r="6875" spans="1:1" ht="18.75" customHeight="1" x14ac:dyDescent="0.25">
      <c r="A6875" s="1" t="s">
        <v>3587</v>
      </c>
    </row>
    <row r="6876" spans="1:1" ht="18.75" customHeight="1" x14ac:dyDescent="0.25">
      <c r="A6876" s="1" t="s">
        <v>3587</v>
      </c>
    </row>
    <row r="6877" spans="1:1" ht="18.75" customHeight="1" x14ac:dyDescent="0.25">
      <c r="A6877" s="1" t="s">
        <v>3587</v>
      </c>
    </row>
    <row r="6878" spans="1:1" ht="18.75" customHeight="1" x14ac:dyDescent="0.25">
      <c r="A6878" s="1" t="s">
        <v>3587</v>
      </c>
    </row>
    <row r="6879" spans="1:1" ht="18.75" customHeight="1" x14ac:dyDescent="0.25">
      <c r="A6879" s="1" t="s">
        <v>3587</v>
      </c>
    </row>
    <row r="6880" spans="1:1" ht="18.75" customHeight="1" x14ac:dyDescent="0.25">
      <c r="A6880" s="1" t="s">
        <v>3587</v>
      </c>
    </row>
    <row r="6881" spans="1:1" ht="18.75" customHeight="1" x14ac:dyDescent="0.25">
      <c r="A6881" s="1" t="s">
        <v>3587</v>
      </c>
    </row>
    <row r="6882" spans="1:1" ht="18.75" customHeight="1" x14ac:dyDescent="0.25">
      <c r="A6882" s="1" t="s">
        <v>3587</v>
      </c>
    </row>
    <row r="6883" spans="1:1" ht="18.75" customHeight="1" x14ac:dyDescent="0.25">
      <c r="A6883" s="1" t="s">
        <v>3587</v>
      </c>
    </row>
    <row r="6884" spans="1:1" ht="18.75" customHeight="1" x14ac:dyDescent="0.25">
      <c r="A6884" s="1" t="s">
        <v>3587</v>
      </c>
    </row>
    <row r="6885" spans="1:1" ht="18.75" customHeight="1" x14ac:dyDescent="0.25">
      <c r="A6885" s="1" t="s">
        <v>3587</v>
      </c>
    </row>
    <row r="6886" spans="1:1" ht="18.75" customHeight="1" x14ac:dyDescent="0.25">
      <c r="A6886" s="1" t="s">
        <v>3587</v>
      </c>
    </row>
    <row r="6887" spans="1:1" ht="18.75" customHeight="1" x14ac:dyDescent="0.25">
      <c r="A6887" s="1" t="s">
        <v>3587</v>
      </c>
    </row>
    <row r="6888" spans="1:1" ht="18.75" customHeight="1" x14ac:dyDescent="0.25">
      <c r="A6888" s="1" t="s">
        <v>3587</v>
      </c>
    </row>
    <row r="6889" spans="1:1" ht="18.75" customHeight="1" x14ac:dyDescent="0.25">
      <c r="A6889" s="1" t="s">
        <v>3587</v>
      </c>
    </row>
    <row r="6890" spans="1:1" ht="18.75" customHeight="1" x14ac:dyDescent="0.25">
      <c r="A6890" s="1" t="s">
        <v>3587</v>
      </c>
    </row>
    <row r="6891" spans="1:1" ht="18.75" customHeight="1" x14ac:dyDescent="0.25">
      <c r="A6891" s="1" t="s">
        <v>3587</v>
      </c>
    </row>
    <row r="6892" spans="1:1" ht="18.75" customHeight="1" x14ac:dyDescent="0.25">
      <c r="A6892" s="1" t="s">
        <v>3587</v>
      </c>
    </row>
    <row r="6893" spans="1:1" ht="18.75" customHeight="1" x14ac:dyDescent="0.25">
      <c r="A6893" s="1" t="s">
        <v>3587</v>
      </c>
    </row>
    <row r="6894" spans="1:1" ht="18.75" customHeight="1" x14ac:dyDescent="0.25">
      <c r="A6894" s="1" t="s">
        <v>3587</v>
      </c>
    </row>
    <row r="6895" spans="1:1" ht="18.75" customHeight="1" x14ac:dyDescent="0.25">
      <c r="A6895" s="1" t="s">
        <v>3587</v>
      </c>
    </row>
    <row r="6896" spans="1:1" ht="18.75" customHeight="1" x14ac:dyDescent="0.25">
      <c r="A6896" s="1" t="s">
        <v>3587</v>
      </c>
    </row>
    <row r="6897" spans="1:1" ht="18.75" customHeight="1" x14ac:dyDescent="0.25">
      <c r="A6897" s="1" t="s">
        <v>3587</v>
      </c>
    </row>
    <row r="6898" spans="1:1" ht="18.75" customHeight="1" x14ac:dyDescent="0.25">
      <c r="A6898" s="1" t="s">
        <v>3587</v>
      </c>
    </row>
    <row r="6899" spans="1:1" ht="18.75" customHeight="1" x14ac:dyDescent="0.25">
      <c r="A6899" s="1" t="s">
        <v>3587</v>
      </c>
    </row>
    <row r="6900" spans="1:1" ht="18.75" customHeight="1" x14ac:dyDescent="0.25">
      <c r="A6900" s="1" t="s">
        <v>3587</v>
      </c>
    </row>
    <row r="6901" spans="1:1" ht="18.75" customHeight="1" x14ac:dyDescent="0.25">
      <c r="A6901" s="1" t="s">
        <v>3587</v>
      </c>
    </row>
    <row r="6902" spans="1:1" ht="18.75" customHeight="1" x14ac:dyDescent="0.25">
      <c r="A6902" s="1" t="s">
        <v>3587</v>
      </c>
    </row>
    <row r="6903" spans="1:1" ht="18.75" customHeight="1" x14ac:dyDescent="0.25">
      <c r="A6903" s="1" t="s">
        <v>3587</v>
      </c>
    </row>
    <row r="6904" spans="1:1" ht="18.75" customHeight="1" x14ac:dyDescent="0.25">
      <c r="A6904" s="1" t="s">
        <v>3587</v>
      </c>
    </row>
    <row r="6905" spans="1:1" ht="18.75" customHeight="1" x14ac:dyDescent="0.25">
      <c r="A6905" s="1" t="s">
        <v>3587</v>
      </c>
    </row>
    <row r="6906" spans="1:1" ht="18.75" customHeight="1" x14ac:dyDescent="0.25">
      <c r="A6906" s="1" t="s">
        <v>3587</v>
      </c>
    </row>
    <row r="6907" spans="1:1" ht="18.75" customHeight="1" x14ac:dyDescent="0.25">
      <c r="A6907" s="1" t="s">
        <v>3587</v>
      </c>
    </row>
    <row r="6908" spans="1:1" ht="18.75" customHeight="1" x14ac:dyDescent="0.25">
      <c r="A6908" s="1" t="s">
        <v>3587</v>
      </c>
    </row>
    <row r="6909" spans="1:1" ht="18.75" customHeight="1" x14ac:dyDescent="0.25">
      <c r="A6909" s="1" t="s">
        <v>3587</v>
      </c>
    </row>
    <row r="6910" spans="1:1" ht="18.75" customHeight="1" x14ac:dyDescent="0.25">
      <c r="A6910" s="1" t="s">
        <v>3587</v>
      </c>
    </row>
    <row r="6911" spans="1:1" ht="18.75" customHeight="1" x14ac:dyDescent="0.25">
      <c r="A6911" s="1" t="s">
        <v>3587</v>
      </c>
    </row>
    <row r="6912" spans="1:1" ht="18.75" customHeight="1" x14ac:dyDescent="0.25">
      <c r="A6912" s="1" t="s">
        <v>3587</v>
      </c>
    </row>
    <row r="6913" spans="1:1" ht="18.75" customHeight="1" x14ac:dyDescent="0.25">
      <c r="A6913" s="1" t="s">
        <v>3587</v>
      </c>
    </row>
    <row r="6914" spans="1:1" ht="18.75" customHeight="1" x14ac:dyDescent="0.25">
      <c r="A6914" s="1" t="s">
        <v>3587</v>
      </c>
    </row>
    <row r="6915" spans="1:1" ht="18.75" customHeight="1" x14ac:dyDescent="0.25">
      <c r="A6915" s="1" t="s">
        <v>3587</v>
      </c>
    </row>
    <row r="6916" spans="1:1" ht="18.75" customHeight="1" x14ac:dyDescent="0.25">
      <c r="A6916" s="1" t="s">
        <v>3587</v>
      </c>
    </row>
    <row r="6917" spans="1:1" ht="18.75" customHeight="1" x14ac:dyDescent="0.25">
      <c r="A6917" s="1" t="s">
        <v>3587</v>
      </c>
    </row>
    <row r="6918" spans="1:1" ht="18.75" customHeight="1" x14ac:dyDescent="0.25">
      <c r="A6918" s="1" t="s">
        <v>3587</v>
      </c>
    </row>
    <row r="6919" spans="1:1" ht="18.75" customHeight="1" x14ac:dyDescent="0.25">
      <c r="A6919" s="1" t="s">
        <v>3587</v>
      </c>
    </row>
    <row r="6920" spans="1:1" ht="18.75" customHeight="1" x14ac:dyDescent="0.25">
      <c r="A6920" s="1" t="s">
        <v>3587</v>
      </c>
    </row>
    <row r="6921" spans="1:1" ht="18.75" customHeight="1" x14ac:dyDescent="0.25">
      <c r="A6921" s="1" t="s">
        <v>3587</v>
      </c>
    </row>
    <row r="6922" spans="1:1" ht="18.75" customHeight="1" x14ac:dyDescent="0.25">
      <c r="A6922" s="1" t="s">
        <v>3587</v>
      </c>
    </row>
    <row r="6923" spans="1:1" ht="18.75" customHeight="1" x14ac:dyDescent="0.25">
      <c r="A6923" s="1" t="s">
        <v>3587</v>
      </c>
    </row>
    <row r="6924" spans="1:1" ht="18.75" customHeight="1" x14ac:dyDescent="0.25">
      <c r="A6924" s="1" t="s">
        <v>3587</v>
      </c>
    </row>
    <row r="6925" spans="1:1" ht="18.75" customHeight="1" x14ac:dyDescent="0.25">
      <c r="A6925" s="1" t="s">
        <v>3587</v>
      </c>
    </row>
    <row r="6926" spans="1:1" ht="18.75" customHeight="1" x14ac:dyDescent="0.25">
      <c r="A6926" s="1" t="s">
        <v>3587</v>
      </c>
    </row>
    <row r="6927" spans="1:1" ht="18.75" customHeight="1" x14ac:dyDescent="0.25">
      <c r="A6927" s="1" t="s">
        <v>3587</v>
      </c>
    </row>
    <row r="6928" spans="1:1" ht="18.75" customHeight="1" x14ac:dyDescent="0.25">
      <c r="A6928" s="1" t="s">
        <v>3587</v>
      </c>
    </row>
    <row r="6929" spans="1:1" ht="18.75" customHeight="1" x14ac:dyDescent="0.25">
      <c r="A6929" s="1" t="s">
        <v>3587</v>
      </c>
    </row>
    <row r="6930" spans="1:1" ht="18.75" customHeight="1" x14ac:dyDescent="0.25">
      <c r="A6930" s="1" t="s">
        <v>3587</v>
      </c>
    </row>
    <row r="6931" spans="1:1" ht="18.75" customHeight="1" x14ac:dyDescent="0.25">
      <c r="A6931" s="1" t="s">
        <v>3587</v>
      </c>
    </row>
    <row r="6932" spans="1:1" ht="18.75" customHeight="1" x14ac:dyDescent="0.25">
      <c r="A6932" s="1" t="s">
        <v>3587</v>
      </c>
    </row>
    <row r="6933" spans="1:1" ht="18.75" customHeight="1" x14ac:dyDescent="0.25">
      <c r="A6933" s="1" t="s">
        <v>3587</v>
      </c>
    </row>
    <row r="6934" spans="1:1" ht="18.75" customHeight="1" x14ac:dyDescent="0.25">
      <c r="A6934" s="1" t="s">
        <v>3587</v>
      </c>
    </row>
    <row r="6935" spans="1:1" ht="18.75" customHeight="1" x14ac:dyDescent="0.25">
      <c r="A6935" s="1" t="s">
        <v>3587</v>
      </c>
    </row>
    <row r="6936" spans="1:1" ht="18.75" customHeight="1" x14ac:dyDescent="0.25">
      <c r="A6936" s="1" t="s">
        <v>3587</v>
      </c>
    </row>
    <row r="6937" spans="1:1" ht="18.75" customHeight="1" x14ac:dyDescent="0.25">
      <c r="A6937" s="1" t="s">
        <v>3587</v>
      </c>
    </row>
    <row r="6938" spans="1:1" ht="18.75" customHeight="1" x14ac:dyDescent="0.25">
      <c r="A6938" s="1" t="s">
        <v>3587</v>
      </c>
    </row>
    <row r="6939" spans="1:1" ht="18.75" customHeight="1" x14ac:dyDescent="0.25">
      <c r="A6939" s="1" t="s">
        <v>3587</v>
      </c>
    </row>
    <row r="6940" spans="1:1" ht="18.75" customHeight="1" x14ac:dyDescent="0.25">
      <c r="A6940" s="1" t="s">
        <v>3587</v>
      </c>
    </row>
    <row r="6941" spans="1:1" ht="18.75" customHeight="1" x14ac:dyDescent="0.25">
      <c r="A6941" s="1" t="s">
        <v>3587</v>
      </c>
    </row>
    <row r="6942" spans="1:1" ht="18.75" customHeight="1" x14ac:dyDescent="0.25">
      <c r="A6942" s="1" t="s">
        <v>3587</v>
      </c>
    </row>
    <row r="6943" spans="1:1" ht="18.75" customHeight="1" x14ac:dyDescent="0.25">
      <c r="A6943" s="1" t="s">
        <v>3587</v>
      </c>
    </row>
    <row r="6944" spans="1:1" ht="18.75" customHeight="1" x14ac:dyDescent="0.25">
      <c r="A6944" s="1" t="s">
        <v>3587</v>
      </c>
    </row>
    <row r="6945" spans="1:1" ht="18.75" customHeight="1" x14ac:dyDescent="0.25">
      <c r="A6945" s="1" t="s">
        <v>3587</v>
      </c>
    </row>
    <row r="6946" spans="1:1" ht="18.75" customHeight="1" x14ac:dyDescent="0.25">
      <c r="A6946" s="1" t="s">
        <v>3587</v>
      </c>
    </row>
    <row r="6947" spans="1:1" ht="18.75" customHeight="1" x14ac:dyDescent="0.25">
      <c r="A6947" s="1" t="s">
        <v>3587</v>
      </c>
    </row>
    <row r="6948" spans="1:1" ht="18.75" customHeight="1" x14ac:dyDescent="0.25">
      <c r="A6948" s="1" t="s">
        <v>3587</v>
      </c>
    </row>
    <row r="6949" spans="1:1" ht="18.75" customHeight="1" x14ac:dyDescent="0.25">
      <c r="A6949" s="1" t="s">
        <v>3587</v>
      </c>
    </row>
    <row r="6950" spans="1:1" ht="18.75" customHeight="1" x14ac:dyDescent="0.25">
      <c r="A6950" s="1" t="s">
        <v>3587</v>
      </c>
    </row>
    <row r="6951" spans="1:1" ht="18.75" customHeight="1" x14ac:dyDescent="0.25">
      <c r="A6951" s="1" t="s">
        <v>3587</v>
      </c>
    </row>
    <row r="6952" spans="1:1" ht="18.75" customHeight="1" x14ac:dyDescent="0.25">
      <c r="A6952" s="1" t="s">
        <v>3587</v>
      </c>
    </row>
    <row r="6953" spans="1:1" ht="18.75" customHeight="1" x14ac:dyDescent="0.25">
      <c r="A6953" s="1" t="s">
        <v>3587</v>
      </c>
    </row>
    <row r="6954" spans="1:1" ht="18.75" customHeight="1" x14ac:dyDescent="0.25">
      <c r="A6954" s="1" t="s">
        <v>3587</v>
      </c>
    </row>
    <row r="6955" spans="1:1" ht="18.75" customHeight="1" x14ac:dyDescent="0.25">
      <c r="A6955" s="1" t="s">
        <v>3587</v>
      </c>
    </row>
    <row r="6956" spans="1:1" ht="18.75" customHeight="1" x14ac:dyDescent="0.25">
      <c r="A6956" s="1" t="s">
        <v>3587</v>
      </c>
    </row>
    <row r="6957" spans="1:1" ht="18.75" customHeight="1" x14ac:dyDescent="0.25">
      <c r="A6957" s="1" t="s">
        <v>3587</v>
      </c>
    </row>
    <row r="6958" spans="1:1" ht="18.75" customHeight="1" x14ac:dyDescent="0.25">
      <c r="A6958" s="1" t="s">
        <v>3587</v>
      </c>
    </row>
    <row r="6959" spans="1:1" ht="18.75" customHeight="1" x14ac:dyDescent="0.25">
      <c r="A6959" s="1" t="s">
        <v>3587</v>
      </c>
    </row>
    <row r="6960" spans="1:1" ht="18.75" customHeight="1" x14ac:dyDescent="0.25">
      <c r="A6960" s="1" t="s">
        <v>3587</v>
      </c>
    </row>
    <row r="6961" spans="1:1" ht="18.75" customHeight="1" x14ac:dyDescent="0.25">
      <c r="A6961" s="1" t="s">
        <v>3587</v>
      </c>
    </row>
    <row r="6962" spans="1:1" ht="18.75" customHeight="1" x14ac:dyDescent="0.25">
      <c r="A6962" s="1" t="s">
        <v>3587</v>
      </c>
    </row>
    <row r="6963" spans="1:1" ht="18.75" customHeight="1" x14ac:dyDescent="0.25">
      <c r="A6963" s="1" t="s">
        <v>3587</v>
      </c>
    </row>
    <row r="6964" spans="1:1" ht="18.75" customHeight="1" x14ac:dyDescent="0.25">
      <c r="A6964" s="1" t="s">
        <v>3587</v>
      </c>
    </row>
    <row r="6965" spans="1:1" ht="18.75" customHeight="1" x14ac:dyDescent="0.25">
      <c r="A6965" s="1" t="s">
        <v>3587</v>
      </c>
    </row>
    <row r="6966" spans="1:1" ht="18.75" customHeight="1" x14ac:dyDescent="0.25">
      <c r="A6966" s="1" t="s">
        <v>3587</v>
      </c>
    </row>
    <row r="6967" spans="1:1" ht="18.75" customHeight="1" x14ac:dyDescent="0.25">
      <c r="A6967" s="1" t="s">
        <v>3587</v>
      </c>
    </row>
    <row r="6968" spans="1:1" ht="18.75" customHeight="1" x14ac:dyDescent="0.25">
      <c r="A6968" s="1" t="s">
        <v>3587</v>
      </c>
    </row>
    <row r="6969" spans="1:1" ht="18.75" customHeight="1" x14ac:dyDescent="0.25">
      <c r="A6969" s="1" t="s">
        <v>3587</v>
      </c>
    </row>
    <row r="6970" spans="1:1" ht="18.75" customHeight="1" x14ac:dyDescent="0.25">
      <c r="A6970" s="1" t="s">
        <v>3587</v>
      </c>
    </row>
    <row r="6971" spans="1:1" ht="18.75" customHeight="1" x14ac:dyDescent="0.25">
      <c r="A6971" s="1" t="s">
        <v>3587</v>
      </c>
    </row>
    <row r="6972" spans="1:1" ht="18.75" customHeight="1" x14ac:dyDescent="0.25">
      <c r="A6972" s="1" t="s">
        <v>3587</v>
      </c>
    </row>
    <row r="6973" spans="1:1" ht="18.75" customHeight="1" x14ac:dyDescent="0.25">
      <c r="A6973" s="1" t="s">
        <v>3587</v>
      </c>
    </row>
    <row r="6974" spans="1:1" ht="18.75" customHeight="1" x14ac:dyDescent="0.25">
      <c r="A6974" s="1" t="s">
        <v>3587</v>
      </c>
    </row>
    <row r="6975" spans="1:1" ht="18.75" customHeight="1" x14ac:dyDescent="0.25">
      <c r="A6975" s="1" t="s">
        <v>3587</v>
      </c>
    </row>
    <row r="6976" spans="1:1" ht="18.75" customHeight="1" x14ac:dyDescent="0.25">
      <c r="A6976" s="1" t="s">
        <v>3587</v>
      </c>
    </row>
    <row r="6977" spans="1:1" ht="18.75" customHeight="1" x14ac:dyDescent="0.25">
      <c r="A6977" s="1" t="s">
        <v>3587</v>
      </c>
    </row>
    <row r="6978" spans="1:1" ht="18.75" customHeight="1" x14ac:dyDescent="0.25">
      <c r="A6978" s="1" t="s">
        <v>3587</v>
      </c>
    </row>
    <row r="6979" spans="1:1" ht="18.75" customHeight="1" x14ac:dyDescent="0.25">
      <c r="A6979" s="1" t="s">
        <v>3587</v>
      </c>
    </row>
    <row r="6980" spans="1:1" ht="18.75" customHeight="1" x14ac:dyDescent="0.25">
      <c r="A6980" s="1" t="s">
        <v>3587</v>
      </c>
    </row>
    <row r="6981" spans="1:1" ht="18.75" customHeight="1" x14ac:dyDescent="0.25">
      <c r="A6981" s="1" t="s">
        <v>3587</v>
      </c>
    </row>
    <row r="6982" spans="1:1" ht="18.75" customHeight="1" x14ac:dyDescent="0.25">
      <c r="A6982" s="1" t="s">
        <v>3587</v>
      </c>
    </row>
    <row r="6983" spans="1:1" ht="18.75" customHeight="1" x14ac:dyDescent="0.25">
      <c r="A6983" s="1" t="s">
        <v>3587</v>
      </c>
    </row>
    <row r="6984" spans="1:1" ht="18.75" customHeight="1" x14ac:dyDescent="0.25">
      <c r="A6984" s="1" t="s">
        <v>3587</v>
      </c>
    </row>
    <row r="6985" spans="1:1" ht="18.75" customHeight="1" x14ac:dyDescent="0.25">
      <c r="A6985" s="1" t="s">
        <v>3587</v>
      </c>
    </row>
    <row r="6986" spans="1:1" ht="18.75" customHeight="1" x14ac:dyDescent="0.25">
      <c r="A6986" s="1" t="s">
        <v>3587</v>
      </c>
    </row>
    <row r="6987" spans="1:1" ht="18.75" customHeight="1" x14ac:dyDescent="0.25">
      <c r="A6987" s="1" t="s">
        <v>3587</v>
      </c>
    </row>
    <row r="6988" spans="1:1" ht="18.75" customHeight="1" x14ac:dyDescent="0.25">
      <c r="A6988" s="1" t="s">
        <v>3587</v>
      </c>
    </row>
    <row r="6989" spans="1:1" ht="18.75" customHeight="1" x14ac:dyDescent="0.25">
      <c r="A6989" s="1" t="s">
        <v>3587</v>
      </c>
    </row>
    <row r="6990" spans="1:1" ht="18.75" customHeight="1" x14ac:dyDescent="0.25">
      <c r="A6990" s="1" t="s">
        <v>3587</v>
      </c>
    </row>
    <row r="6991" spans="1:1" ht="18.75" customHeight="1" x14ac:dyDescent="0.25">
      <c r="A6991" s="1" t="s">
        <v>3587</v>
      </c>
    </row>
    <row r="6992" spans="1:1" ht="18.75" customHeight="1" x14ac:dyDescent="0.25">
      <c r="A6992" s="1" t="s">
        <v>3587</v>
      </c>
    </row>
    <row r="6993" spans="1:1" ht="18.75" customHeight="1" x14ac:dyDescent="0.25">
      <c r="A6993" s="1" t="s">
        <v>3587</v>
      </c>
    </row>
    <row r="6994" spans="1:1" ht="18.75" customHeight="1" x14ac:dyDescent="0.25">
      <c r="A6994" s="1" t="s">
        <v>3587</v>
      </c>
    </row>
    <row r="6995" spans="1:1" ht="18.75" customHeight="1" x14ac:dyDescent="0.25">
      <c r="A6995" s="1" t="s">
        <v>3587</v>
      </c>
    </row>
    <row r="6996" spans="1:1" ht="18.75" customHeight="1" x14ac:dyDescent="0.25">
      <c r="A6996" s="1" t="s">
        <v>3587</v>
      </c>
    </row>
    <row r="6997" spans="1:1" ht="18.75" customHeight="1" x14ac:dyDescent="0.25">
      <c r="A6997" s="1" t="s">
        <v>3587</v>
      </c>
    </row>
    <row r="6998" spans="1:1" ht="18.75" customHeight="1" x14ac:dyDescent="0.25">
      <c r="A6998" s="1" t="s">
        <v>3587</v>
      </c>
    </row>
    <row r="6999" spans="1:1" ht="18.75" customHeight="1" x14ac:dyDescent="0.25">
      <c r="A6999" s="1" t="s">
        <v>3587</v>
      </c>
    </row>
    <row r="7000" spans="1:1" ht="18.75" customHeight="1" x14ac:dyDescent="0.25">
      <c r="A7000" s="1" t="s">
        <v>3587</v>
      </c>
    </row>
    <row r="7001" spans="1:1" ht="18.75" customHeight="1" x14ac:dyDescent="0.25">
      <c r="A7001" s="1" t="s">
        <v>3587</v>
      </c>
    </row>
    <row r="7002" spans="1:1" ht="18.75" customHeight="1" x14ac:dyDescent="0.25">
      <c r="A7002" s="1" t="s">
        <v>3587</v>
      </c>
    </row>
    <row r="7003" spans="1:1" ht="18.75" customHeight="1" x14ac:dyDescent="0.25">
      <c r="A7003" s="1" t="s">
        <v>3587</v>
      </c>
    </row>
    <row r="7004" spans="1:1" ht="18.75" customHeight="1" x14ac:dyDescent="0.25">
      <c r="A7004" s="1" t="s">
        <v>3587</v>
      </c>
    </row>
    <row r="7005" spans="1:1" ht="18.75" customHeight="1" x14ac:dyDescent="0.25">
      <c r="A7005" s="1" t="s">
        <v>3587</v>
      </c>
    </row>
    <row r="7006" spans="1:1" ht="18.75" customHeight="1" x14ac:dyDescent="0.25">
      <c r="A7006" s="1" t="s">
        <v>3587</v>
      </c>
    </row>
    <row r="7007" spans="1:1" ht="18.75" customHeight="1" x14ac:dyDescent="0.25">
      <c r="A7007" s="1" t="s">
        <v>3587</v>
      </c>
    </row>
    <row r="7008" spans="1:1" ht="18.75" customHeight="1" x14ac:dyDescent="0.25">
      <c r="A7008" s="1" t="s">
        <v>3587</v>
      </c>
    </row>
    <row r="7009" spans="1:1" ht="18.75" customHeight="1" x14ac:dyDescent="0.25">
      <c r="A7009" s="1" t="s">
        <v>3587</v>
      </c>
    </row>
    <row r="7010" spans="1:1" ht="18.75" customHeight="1" x14ac:dyDescent="0.25">
      <c r="A7010" s="1" t="s">
        <v>3587</v>
      </c>
    </row>
    <row r="7011" spans="1:1" ht="18.75" customHeight="1" x14ac:dyDescent="0.25">
      <c r="A7011" s="1" t="s">
        <v>3587</v>
      </c>
    </row>
    <row r="7012" spans="1:1" ht="18.75" customHeight="1" x14ac:dyDescent="0.25">
      <c r="A7012" s="1" t="s">
        <v>3587</v>
      </c>
    </row>
    <row r="7013" spans="1:1" ht="18.75" customHeight="1" x14ac:dyDescent="0.25">
      <c r="A7013" s="1" t="s">
        <v>3587</v>
      </c>
    </row>
    <row r="7014" spans="1:1" ht="18.75" customHeight="1" x14ac:dyDescent="0.25">
      <c r="A7014" s="1" t="s">
        <v>3587</v>
      </c>
    </row>
    <row r="7015" spans="1:1" ht="18.75" customHeight="1" x14ac:dyDescent="0.25">
      <c r="A7015" s="1" t="s">
        <v>3587</v>
      </c>
    </row>
    <row r="7016" spans="1:1" ht="18.75" customHeight="1" x14ac:dyDescent="0.25">
      <c r="A7016" s="1" t="s">
        <v>3587</v>
      </c>
    </row>
    <row r="7017" spans="1:1" ht="18.75" customHeight="1" x14ac:dyDescent="0.25">
      <c r="A7017" s="1" t="s">
        <v>3587</v>
      </c>
    </row>
    <row r="7018" spans="1:1" ht="18.75" customHeight="1" x14ac:dyDescent="0.25">
      <c r="A7018" s="1" t="s">
        <v>3587</v>
      </c>
    </row>
    <row r="7019" spans="1:1" ht="18.75" customHeight="1" x14ac:dyDescent="0.25">
      <c r="A7019" s="1" t="s">
        <v>3587</v>
      </c>
    </row>
    <row r="7020" spans="1:1" ht="18.75" customHeight="1" x14ac:dyDescent="0.25">
      <c r="A7020" s="1" t="s">
        <v>3587</v>
      </c>
    </row>
    <row r="7021" spans="1:1" ht="18.75" customHeight="1" x14ac:dyDescent="0.25">
      <c r="A7021" s="1" t="s">
        <v>3587</v>
      </c>
    </row>
    <row r="7022" spans="1:1" ht="18.75" customHeight="1" x14ac:dyDescent="0.25">
      <c r="A7022" s="1" t="s">
        <v>3587</v>
      </c>
    </row>
    <row r="7023" spans="1:1" ht="18.75" customHeight="1" x14ac:dyDescent="0.25">
      <c r="A7023" s="1" t="s">
        <v>3587</v>
      </c>
    </row>
    <row r="7024" spans="1:1" ht="18.75" customHeight="1" x14ac:dyDescent="0.25">
      <c r="A7024" s="1" t="s">
        <v>3587</v>
      </c>
    </row>
    <row r="7025" spans="1:1" ht="18.75" customHeight="1" x14ac:dyDescent="0.25">
      <c r="A7025" s="1" t="s">
        <v>3587</v>
      </c>
    </row>
    <row r="7026" spans="1:1" ht="18.75" customHeight="1" x14ac:dyDescent="0.25">
      <c r="A7026" s="1" t="s">
        <v>3587</v>
      </c>
    </row>
    <row r="7027" spans="1:1" ht="18.75" customHeight="1" x14ac:dyDescent="0.25">
      <c r="A7027" s="1" t="s">
        <v>3587</v>
      </c>
    </row>
    <row r="7028" spans="1:1" ht="18.75" customHeight="1" x14ac:dyDescent="0.25">
      <c r="A7028" s="1" t="s">
        <v>3587</v>
      </c>
    </row>
    <row r="7029" spans="1:1" ht="18.75" customHeight="1" x14ac:dyDescent="0.25">
      <c r="A7029" s="1" t="s">
        <v>3587</v>
      </c>
    </row>
    <row r="7030" spans="1:1" ht="18.75" customHeight="1" x14ac:dyDescent="0.25">
      <c r="A7030" s="1" t="s">
        <v>3587</v>
      </c>
    </row>
    <row r="7031" spans="1:1" ht="18.75" customHeight="1" x14ac:dyDescent="0.25">
      <c r="A7031" s="1" t="s">
        <v>3587</v>
      </c>
    </row>
    <row r="7032" spans="1:1" ht="18.75" customHeight="1" x14ac:dyDescent="0.25">
      <c r="A7032" s="1" t="s">
        <v>3587</v>
      </c>
    </row>
    <row r="7033" spans="1:1" ht="18.75" customHeight="1" x14ac:dyDescent="0.25">
      <c r="A7033" s="1" t="s">
        <v>3587</v>
      </c>
    </row>
    <row r="7034" spans="1:1" ht="18.75" customHeight="1" x14ac:dyDescent="0.25">
      <c r="A7034" s="1" t="s">
        <v>3587</v>
      </c>
    </row>
    <row r="7035" spans="1:1" ht="18.75" customHeight="1" x14ac:dyDescent="0.25">
      <c r="A7035" s="1" t="s">
        <v>3587</v>
      </c>
    </row>
    <row r="7036" spans="1:1" ht="18.75" customHeight="1" x14ac:dyDescent="0.25">
      <c r="A7036" s="1" t="s">
        <v>3587</v>
      </c>
    </row>
    <row r="7037" spans="1:1" ht="18.75" customHeight="1" x14ac:dyDescent="0.25">
      <c r="A7037" s="1" t="s">
        <v>3587</v>
      </c>
    </row>
    <row r="7038" spans="1:1" ht="18.75" customHeight="1" x14ac:dyDescent="0.25">
      <c r="A7038" s="1" t="s">
        <v>3587</v>
      </c>
    </row>
    <row r="7039" spans="1:1" ht="18.75" customHeight="1" x14ac:dyDescent="0.25">
      <c r="A7039" s="1" t="s">
        <v>3587</v>
      </c>
    </row>
    <row r="7040" spans="1:1" ht="18.75" customHeight="1" x14ac:dyDescent="0.25">
      <c r="A7040" s="1" t="s">
        <v>3587</v>
      </c>
    </row>
    <row r="7041" spans="1:1" ht="18.75" customHeight="1" x14ac:dyDescent="0.25">
      <c r="A7041" s="1" t="s">
        <v>3587</v>
      </c>
    </row>
    <row r="7042" spans="1:1" ht="18.75" customHeight="1" x14ac:dyDescent="0.25">
      <c r="A7042" s="1" t="s">
        <v>3587</v>
      </c>
    </row>
    <row r="7043" spans="1:1" ht="18.75" customHeight="1" x14ac:dyDescent="0.25">
      <c r="A7043" s="1" t="s">
        <v>3587</v>
      </c>
    </row>
    <row r="7044" spans="1:1" ht="18.75" customHeight="1" x14ac:dyDescent="0.25">
      <c r="A7044" s="1" t="s">
        <v>3587</v>
      </c>
    </row>
    <row r="7045" spans="1:1" ht="18.75" customHeight="1" x14ac:dyDescent="0.25">
      <c r="A7045" s="1" t="s">
        <v>3587</v>
      </c>
    </row>
    <row r="7046" spans="1:1" ht="18.75" customHeight="1" x14ac:dyDescent="0.25">
      <c r="A7046" s="1" t="s">
        <v>3587</v>
      </c>
    </row>
    <row r="7047" spans="1:1" ht="18.75" customHeight="1" x14ac:dyDescent="0.25">
      <c r="A7047" s="1" t="s">
        <v>3587</v>
      </c>
    </row>
    <row r="7048" spans="1:1" ht="18.75" customHeight="1" x14ac:dyDescent="0.25">
      <c r="A7048" s="1" t="s">
        <v>3587</v>
      </c>
    </row>
    <row r="7049" spans="1:1" ht="18.75" customHeight="1" x14ac:dyDescent="0.25">
      <c r="A7049" s="1" t="s">
        <v>3587</v>
      </c>
    </row>
    <row r="7050" spans="1:1" ht="18.75" customHeight="1" x14ac:dyDescent="0.25">
      <c r="A7050" s="1" t="s">
        <v>3587</v>
      </c>
    </row>
    <row r="7051" spans="1:1" ht="18.75" customHeight="1" x14ac:dyDescent="0.25">
      <c r="A7051" s="1" t="s">
        <v>3587</v>
      </c>
    </row>
    <row r="7052" spans="1:1" ht="18.75" customHeight="1" x14ac:dyDescent="0.25">
      <c r="A7052" s="1" t="s">
        <v>3587</v>
      </c>
    </row>
    <row r="7053" spans="1:1" ht="18.75" customHeight="1" x14ac:dyDescent="0.25">
      <c r="A7053" s="1" t="s">
        <v>3587</v>
      </c>
    </row>
    <row r="7054" spans="1:1" ht="18.75" customHeight="1" x14ac:dyDescent="0.25">
      <c r="A7054" s="1" t="s">
        <v>3587</v>
      </c>
    </row>
    <row r="7055" spans="1:1" ht="18.75" customHeight="1" x14ac:dyDescent="0.25">
      <c r="A7055" s="1" t="s">
        <v>3587</v>
      </c>
    </row>
    <row r="7056" spans="1:1" ht="18.75" customHeight="1" x14ac:dyDescent="0.25">
      <c r="A7056" s="1" t="s">
        <v>3587</v>
      </c>
    </row>
    <row r="7057" spans="1:1" ht="18.75" customHeight="1" x14ac:dyDescent="0.25">
      <c r="A7057" s="1" t="s">
        <v>3587</v>
      </c>
    </row>
    <row r="7058" spans="1:1" ht="18.75" customHeight="1" x14ac:dyDescent="0.25">
      <c r="A7058" s="1" t="s">
        <v>3587</v>
      </c>
    </row>
    <row r="7059" spans="1:1" ht="18.75" customHeight="1" x14ac:dyDescent="0.25">
      <c r="A7059" s="1" t="s">
        <v>3587</v>
      </c>
    </row>
    <row r="7060" spans="1:1" ht="18.75" customHeight="1" x14ac:dyDescent="0.25">
      <c r="A7060" s="1" t="s">
        <v>3587</v>
      </c>
    </row>
    <row r="7061" spans="1:1" ht="18.75" customHeight="1" x14ac:dyDescent="0.25">
      <c r="A7061" s="1" t="s">
        <v>3587</v>
      </c>
    </row>
    <row r="7062" spans="1:1" ht="18.75" customHeight="1" x14ac:dyDescent="0.25">
      <c r="A7062" s="1" t="s">
        <v>3587</v>
      </c>
    </row>
    <row r="7063" spans="1:1" ht="18.75" customHeight="1" x14ac:dyDescent="0.25">
      <c r="A7063" s="1" t="s">
        <v>3587</v>
      </c>
    </row>
    <row r="7064" spans="1:1" ht="18.75" customHeight="1" x14ac:dyDescent="0.25">
      <c r="A7064" s="1" t="s">
        <v>3587</v>
      </c>
    </row>
    <row r="7065" spans="1:1" ht="18.75" customHeight="1" x14ac:dyDescent="0.25">
      <c r="A7065" s="1" t="s">
        <v>3587</v>
      </c>
    </row>
    <row r="7066" spans="1:1" ht="18.75" customHeight="1" x14ac:dyDescent="0.25">
      <c r="A7066" s="1" t="s">
        <v>3587</v>
      </c>
    </row>
    <row r="7067" spans="1:1" ht="18.75" customHeight="1" x14ac:dyDescent="0.25">
      <c r="A7067" s="1" t="s">
        <v>3587</v>
      </c>
    </row>
    <row r="7068" spans="1:1" ht="18.75" customHeight="1" x14ac:dyDescent="0.25">
      <c r="A7068" s="1" t="s">
        <v>3587</v>
      </c>
    </row>
    <row r="7069" spans="1:1" ht="18.75" customHeight="1" x14ac:dyDescent="0.25">
      <c r="A7069" s="1" t="s">
        <v>3587</v>
      </c>
    </row>
    <row r="7070" spans="1:1" ht="18.75" customHeight="1" x14ac:dyDescent="0.25">
      <c r="A7070" s="1" t="s">
        <v>3587</v>
      </c>
    </row>
    <row r="7071" spans="1:1" ht="18.75" customHeight="1" x14ac:dyDescent="0.25">
      <c r="A7071" s="1" t="s">
        <v>3587</v>
      </c>
    </row>
    <row r="7072" spans="1:1" ht="18.75" customHeight="1" x14ac:dyDescent="0.25">
      <c r="A7072" s="1" t="s">
        <v>3587</v>
      </c>
    </row>
    <row r="7073" spans="1:1" ht="18.75" customHeight="1" x14ac:dyDescent="0.25">
      <c r="A7073" s="1" t="s">
        <v>3587</v>
      </c>
    </row>
    <row r="7074" spans="1:1" ht="18.75" customHeight="1" x14ac:dyDescent="0.25">
      <c r="A7074" s="1" t="s">
        <v>3587</v>
      </c>
    </row>
    <row r="7075" spans="1:1" ht="18.75" customHeight="1" x14ac:dyDescent="0.25">
      <c r="A7075" s="1" t="s">
        <v>3587</v>
      </c>
    </row>
    <row r="7076" spans="1:1" ht="18.75" customHeight="1" x14ac:dyDescent="0.25">
      <c r="A7076" s="1" t="s">
        <v>3587</v>
      </c>
    </row>
    <row r="7077" spans="1:1" ht="18.75" customHeight="1" x14ac:dyDescent="0.25">
      <c r="A7077" s="1" t="s">
        <v>3587</v>
      </c>
    </row>
    <row r="7078" spans="1:1" ht="18.75" customHeight="1" x14ac:dyDescent="0.25">
      <c r="A7078" s="1" t="s">
        <v>3587</v>
      </c>
    </row>
    <row r="7079" spans="1:1" ht="18.75" customHeight="1" x14ac:dyDescent="0.25">
      <c r="A7079" s="1" t="s">
        <v>3587</v>
      </c>
    </row>
    <row r="7080" spans="1:1" ht="18.75" customHeight="1" x14ac:dyDescent="0.25">
      <c r="A7080" s="1" t="s">
        <v>3587</v>
      </c>
    </row>
    <row r="7081" spans="1:1" ht="18.75" customHeight="1" x14ac:dyDescent="0.25">
      <c r="A7081" s="1" t="s">
        <v>3587</v>
      </c>
    </row>
    <row r="7082" spans="1:1" ht="18.75" customHeight="1" x14ac:dyDescent="0.25">
      <c r="A7082" s="1" t="s">
        <v>3587</v>
      </c>
    </row>
    <row r="7083" spans="1:1" ht="18.75" customHeight="1" x14ac:dyDescent="0.25">
      <c r="A7083" s="1" t="s">
        <v>3587</v>
      </c>
    </row>
    <row r="7084" spans="1:1" ht="18.75" customHeight="1" x14ac:dyDescent="0.25">
      <c r="A7084" s="1" t="s">
        <v>3587</v>
      </c>
    </row>
    <row r="7085" spans="1:1" ht="18.75" customHeight="1" x14ac:dyDescent="0.25">
      <c r="A7085" s="1" t="s">
        <v>3587</v>
      </c>
    </row>
    <row r="7086" spans="1:1" ht="18.75" customHeight="1" x14ac:dyDescent="0.25">
      <c r="A7086" s="1" t="s">
        <v>3587</v>
      </c>
    </row>
    <row r="7087" spans="1:1" ht="18.75" customHeight="1" x14ac:dyDescent="0.25">
      <c r="A7087" s="1" t="s">
        <v>3587</v>
      </c>
    </row>
    <row r="7088" spans="1:1" ht="18.75" customHeight="1" x14ac:dyDescent="0.25">
      <c r="A7088" s="1" t="s">
        <v>3587</v>
      </c>
    </row>
    <row r="7089" spans="1:1" ht="18.75" customHeight="1" x14ac:dyDescent="0.25">
      <c r="A7089" s="1" t="s">
        <v>3587</v>
      </c>
    </row>
    <row r="7090" spans="1:1" ht="18.75" customHeight="1" x14ac:dyDescent="0.25">
      <c r="A7090" s="1" t="s">
        <v>3587</v>
      </c>
    </row>
    <row r="7091" spans="1:1" ht="18.75" customHeight="1" x14ac:dyDescent="0.25">
      <c r="A7091" s="1" t="s">
        <v>3587</v>
      </c>
    </row>
    <row r="7092" spans="1:1" ht="18.75" customHeight="1" x14ac:dyDescent="0.25">
      <c r="A7092" s="1" t="s">
        <v>3587</v>
      </c>
    </row>
    <row r="7093" spans="1:1" ht="18.75" customHeight="1" x14ac:dyDescent="0.25">
      <c r="A7093" s="1" t="s">
        <v>3587</v>
      </c>
    </row>
    <row r="7094" spans="1:1" ht="18.75" customHeight="1" x14ac:dyDescent="0.25">
      <c r="A7094" s="1" t="s">
        <v>3587</v>
      </c>
    </row>
    <row r="7095" spans="1:1" ht="18.75" customHeight="1" x14ac:dyDescent="0.25">
      <c r="A7095" s="1" t="s">
        <v>3587</v>
      </c>
    </row>
    <row r="7096" spans="1:1" ht="18.75" customHeight="1" x14ac:dyDescent="0.25">
      <c r="A7096" s="1" t="s">
        <v>3587</v>
      </c>
    </row>
    <row r="7097" spans="1:1" ht="18.75" customHeight="1" x14ac:dyDescent="0.25">
      <c r="A7097" s="1" t="s">
        <v>3587</v>
      </c>
    </row>
    <row r="7098" spans="1:1" ht="18.75" customHeight="1" x14ac:dyDescent="0.25">
      <c r="A7098" s="1" t="s">
        <v>3587</v>
      </c>
    </row>
    <row r="7099" spans="1:1" ht="18.75" customHeight="1" x14ac:dyDescent="0.25">
      <c r="A7099" s="1" t="s">
        <v>3587</v>
      </c>
    </row>
    <row r="7100" spans="1:1" ht="18.75" customHeight="1" x14ac:dyDescent="0.25">
      <c r="A7100" s="1" t="s">
        <v>3587</v>
      </c>
    </row>
    <row r="7101" spans="1:1" ht="18.75" customHeight="1" x14ac:dyDescent="0.25">
      <c r="A7101" s="1" t="s">
        <v>3587</v>
      </c>
    </row>
    <row r="7102" spans="1:1" ht="18.75" customHeight="1" x14ac:dyDescent="0.25">
      <c r="A7102" s="1" t="s">
        <v>3587</v>
      </c>
    </row>
    <row r="7103" spans="1:1" ht="18.75" customHeight="1" x14ac:dyDescent="0.25">
      <c r="A7103" s="1" t="s">
        <v>3587</v>
      </c>
    </row>
    <row r="7104" spans="1:1" ht="18.75" customHeight="1" x14ac:dyDescent="0.25">
      <c r="A7104" s="1" t="s">
        <v>3587</v>
      </c>
    </row>
    <row r="7105" spans="1:1" ht="18.75" customHeight="1" x14ac:dyDescent="0.25">
      <c r="A7105" s="1" t="s">
        <v>3587</v>
      </c>
    </row>
    <row r="7106" spans="1:1" ht="18.75" customHeight="1" x14ac:dyDescent="0.25">
      <c r="A7106" s="1" t="s">
        <v>3587</v>
      </c>
    </row>
    <row r="7107" spans="1:1" ht="18.75" customHeight="1" x14ac:dyDescent="0.25">
      <c r="A7107" s="1" t="s">
        <v>3587</v>
      </c>
    </row>
    <row r="7108" spans="1:1" ht="18.75" customHeight="1" x14ac:dyDescent="0.25">
      <c r="A7108" s="1" t="s">
        <v>3587</v>
      </c>
    </row>
    <row r="7109" spans="1:1" ht="18.75" customHeight="1" x14ac:dyDescent="0.25">
      <c r="A7109" s="1" t="s">
        <v>3587</v>
      </c>
    </row>
    <row r="7110" spans="1:1" ht="18.75" customHeight="1" x14ac:dyDescent="0.25">
      <c r="A7110" s="1" t="s">
        <v>3587</v>
      </c>
    </row>
    <row r="7111" spans="1:1" ht="18.75" customHeight="1" x14ac:dyDescent="0.25">
      <c r="A7111" s="1" t="s">
        <v>3587</v>
      </c>
    </row>
    <row r="7112" spans="1:1" ht="18.75" customHeight="1" x14ac:dyDescent="0.25">
      <c r="A7112" s="1" t="s">
        <v>3587</v>
      </c>
    </row>
    <row r="7113" spans="1:1" ht="18.75" customHeight="1" x14ac:dyDescent="0.25">
      <c r="A7113" s="1" t="s">
        <v>3587</v>
      </c>
    </row>
    <row r="7114" spans="1:1" ht="18.75" customHeight="1" x14ac:dyDescent="0.25">
      <c r="A7114" s="1" t="s">
        <v>3587</v>
      </c>
    </row>
    <row r="7115" spans="1:1" ht="18.75" customHeight="1" x14ac:dyDescent="0.25">
      <c r="A7115" s="1" t="s">
        <v>3587</v>
      </c>
    </row>
    <row r="7116" spans="1:1" ht="18.75" customHeight="1" x14ac:dyDescent="0.25">
      <c r="A7116" s="1" t="s">
        <v>3587</v>
      </c>
    </row>
    <row r="7117" spans="1:1" ht="18.75" customHeight="1" x14ac:dyDescent="0.25">
      <c r="A7117" s="1" t="s">
        <v>3587</v>
      </c>
    </row>
    <row r="7118" spans="1:1" ht="18.75" customHeight="1" x14ac:dyDescent="0.25">
      <c r="A7118" s="1" t="s">
        <v>3587</v>
      </c>
    </row>
    <row r="7119" spans="1:1" ht="18.75" customHeight="1" x14ac:dyDescent="0.25">
      <c r="A7119" s="1" t="s">
        <v>3587</v>
      </c>
    </row>
    <row r="7120" spans="1:1" ht="18.75" customHeight="1" x14ac:dyDescent="0.25">
      <c r="A7120" s="1" t="s">
        <v>3587</v>
      </c>
    </row>
    <row r="7121" spans="1:1" ht="18.75" customHeight="1" x14ac:dyDescent="0.25">
      <c r="A7121" s="1" t="s">
        <v>3587</v>
      </c>
    </row>
    <row r="7122" spans="1:1" ht="18.75" customHeight="1" x14ac:dyDescent="0.25">
      <c r="A7122" s="1" t="s">
        <v>3587</v>
      </c>
    </row>
    <row r="7123" spans="1:1" ht="18.75" customHeight="1" x14ac:dyDescent="0.25">
      <c r="A7123" s="1" t="s">
        <v>3587</v>
      </c>
    </row>
    <row r="7124" spans="1:1" ht="18.75" customHeight="1" x14ac:dyDescent="0.25">
      <c r="A7124" s="1" t="s">
        <v>3587</v>
      </c>
    </row>
    <row r="7125" spans="1:1" ht="18.75" customHeight="1" x14ac:dyDescent="0.25">
      <c r="A7125" s="1" t="s">
        <v>3587</v>
      </c>
    </row>
    <row r="7126" spans="1:1" ht="18.75" customHeight="1" x14ac:dyDescent="0.25">
      <c r="A7126" s="1" t="s">
        <v>3587</v>
      </c>
    </row>
    <row r="7127" spans="1:1" ht="18.75" customHeight="1" x14ac:dyDescent="0.25">
      <c r="A7127" s="1" t="s">
        <v>3587</v>
      </c>
    </row>
    <row r="7128" spans="1:1" ht="18.75" customHeight="1" x14ac:dyDescent="0.25">
      <c r="A7128" s="1" t="s">
        <v>3587</v>
      </c>
    </row>
    <row r="7129" spans="1:1" ht="18.75" customHeight="1" x14ac:dyDescent="0.25">
      <c r="A7129" s="1" t="s">
        <v>3587</v>
      </c>
    </row>
    <row r="7130" spans="1:1" ht="18.75" customHeight="1" x14ac:dyDescent="0.25">
      <c r="A7130" s="1" t="s">
        <v>3587</v>
      </c>
    </row>
    <row r="7131" spans="1:1" ht="18.75" customHeight="1" x14ac:dyDescent="0.25">
      <c r="A7131" s="1" t="s">
        <v>3587</v>
      </c>
    </row>
    <row r="7132" spans="1:1" ht="18.75" customHeight="1" x14ac:dyDescent="0.25">
      <c r="A7132" s="1" t="s">
        <v>3587</v>
      </c>
    </row>
    <row r="7133" spans="1:1" ht="18.75" customHeight="1" x14ac:dyDescent="0.25">
      <c r="A7133" s="1" t="s">
        <v>3587</v>
      </c>
    </row>
    <row r="7134" spans="1:1" ht="18.75" customHeight="1" x14ac:dyDescent="0.25">
      <c r="A7134" s="1" t="s">
        <v>3587</v>
      </c>
    </row>
    <row r="7135" spans="1:1" ht="18.75" customHeight="1" x14ac:dyDescent="0.25">
      <c r="A7135" s="1" t="s">
        <v>3587</v>
      </c>
    </row>
    <row r="7136" spans="1:1" ht="18.75" customHeight="1" x14ac:dyDescent="0.25">
      <c r="A7136" s="1" t="s">
        <v>3587</v>
      </c>
    </row>
    <row r="7137" spans="1:1" ht="18.75" customHeight="1" x14ac:dyDescent="0.25">
      <c r="A7137" s="1" t="s">
        <v>3587</v>
      </c>
    </row>
    <row r="7138" spans="1:1" ht="18.75" customHeight="1" x14ac:dyDescent="0.25">
      <c r="A7138" s="1" t="s">
        <v>3587</v>
      </c>
    </row>
    <row r="7139" spans="1:1" ht="18.75" customHeight="1" x14ac:dyDescent="0.25">
      <c r="A7139" s="1" t="s">
        <v>3587</v>
      </c>
    </row>
    <row r="7140" spans="1:1" ht="18.75" customHeight="1" x14ac:dyDescent="0.25">
      <c r="A7140" s="1" t="s">
        <v>3587</v>
      </c>
    </row>
    <row r="7141" spans="1:1" ht="18.75" customHeight="1" x14ac:dyDescent="0.25">
      <c r="A7141" s="1" t="s">
        <v>3587</v>
      </c>
    </row>
    <row r="7142" spans="1:1" ht="18.75" customHeight="1" x14ac:dyDescent="0.25">
      <c r="A7142" s="1" t="s">
        <v>3587</v>
      </c>
    </row>
    <row r="7143" spans="1:1" ht="18.75" customHeight="1" x14ac:dyDescent="0.25">
      <c r="A7143" s="1" t="s">
        <v>3587</v>
      </c>
    </row>
    <row r="7144" spans="1:1" ht="18.75" customHeight="1" x14ac:dyDescent="0.25">
      <c r="A7144" s="1" t="s">
        <v>3587</v>
      </c>
    </row>
    <row r="7145" spans="1:1" ht="18.75" customHeight="1" x14ac:dyDescent="0.25">
      <c r="A7145" s="1" t="s">
        <v>3587</v>
      </c>
    </row>
    <row r="7146" spans="1:1" ht="18.75" customHeight="1" x14ac:dyDescent="0.25">
      <c r="A7146" s="1" t="s">
        <v>3587</v>
      </c>
    </row>
    <row r="7147" spans="1:1" ht="18.75" customHeight="1" x14ac:dyDescent="0.25">
      <c r="A7147" s="1" t="s">
        <v>3587</v>
      </c>
    </row>
    <row r="7148" spans="1:1" ht="18.75" customHeight="1" x14ac:dyDescent="0.25">
      <c r="A7148" s="1" t="s">
        <v>3587</v>
      </c>
    </row>
    <row r="7149" spans="1:1" ht="18.75" customHeight="1" x14ac:dyDescent="0.25">
      <c r="A7149" s="1" t="s">
        <v>3587</v>
      </c>
    </row>
    <row r="7150" spans="1:1" ht="18.75" customHeight="1" x14ac:dyDescent="0.25">
      <c r="A7150" s="1" t="s">
        <v>3587</v>
      </c>
    </row>
    <row r="7151" spans="1:1" ht="18.75" customHeight="1" x14ac:dyDescent="0.25">
      <c r="A7151" s="1" t="s">
        <v>3587</v>
      </c>
    </row>
    <row r="7152" spans="1:1" ht="18.75" customHeight="1" x14ac:dyDescent="0.25">
      <c r="A7152" s="1" t="s">
        <v>3587</v>
      </c>
    </row>
    <row r="7153" spans="1:1" ht="18.75" customHeight="1" x14ac:dyDescent="0.25">
      <c r="A7153" s="1" t="s">
        <v>3587</v>
      </c>
    </row>
    <row r="7154" spans="1:1" ht="18.75" customHeight="1" x14ac:dyDescent="0.25">
      <c r="A7154" s="1" t="s">
        <v>3587</v>
      </c>
    </row>
    <row r="7155" spans="1:1" ht="18.75" customHeight="1" x14ac:dyDescent="0.25">
      <c r="A7155" s="1" t="s">
        <v>3587</v>
      </c>
    </row>
    <row r="7156" spans="1:1" ht="18.75" customHeight="1" x14ac:dyDescent="0.25">
      <c r="A7156" s="1" t="s">
        <v>3587</v>
      </c>
    </row>
    <row r="7157" spans="1:1" ht="18.75" customHeight="1" x14ac:dyDescent="0.25">
      <c r="A7157" s="1" t="s">
        <v>3587</v>
      </c>
    </row>
    <row r="7158" spans="1:1" ht="18.75" customHeight="1" x14ac:dyDescent="0.25">
      <c r="A7158" s="1" t="s">
        <v>3587</v>
      </c>
    </row>
    <row r="7159" spans="1:1" ht="18.75" customHeight="1" x14ac:dyDescent="0.25">
      <c r="A7159" s="1" t="s">
        <v>3587</v>
      </c>
    </row>
    <row r="7160" spans="1:1" ht="18.75" customHeight="1" x14ac:dyDescent="0.25">
      <c r="A7160" s="1" t="s">
        <v>3587</v>
      </c>
    </row>
    <row r="7161" spans="1:1" ht="18.75" customHeight="1" x14ac:dyDescent="0.25">
      <c r="A7161" s="1" t="s">
        <v>3587</v>
      </c>
    </row>
    <row r="7162" spans="1:1" ht="18.75" customHeight="1" x14ac:dyDescent="0.25">
      <c r="A7162" s="1" t="s">
        <v>3587</v>
      </c>
    </row>
    <row r="7163" spans="1:1" ht="18.75" customHeight="1" x14ac:dyDescent="0.25">
      <c r="A7163" s="1" t="s">
        <v>3587</v>
      </c>
    </row>
    <row r="7164" spans="1:1" ht="18.75" customHeight="1" x14ac:dyDescent="0.25">
      <c r="A7164" s="1" t="s">
        <v>3587</v>
      </c>
    </row>
    <row r="7165" spans="1:1" ht="18.75" customHeight="1" x14ac:dyDescent="0.25">
      <c r="A7165" s="1" t="s">
        <v>3587</v>
      </c>
    </row>
    <row r="7166" spans="1:1" ht="18.75" customHeight="1" x14ac:dyDescent="0.25">
      <c r="A7166" s="1" t="s">
        <v>3587</v>
      </c>
    </row>
    <row r="7167" spans="1:1" ht="18.75" customHeight="1" x14ac:dyDescent="0.25">
      <c r="A7167" s="1" t="s">
        <v>3587</v>
      </c>
    </row>
    <row r="7168" spans="1:1" ht="18.75" customHeight="1" x14ac:dyDescent="0.25">
      <c r="A7168" s="1" t="s">
        <v>3587</v>
      </c>
    </row>
    <row r="7169" spans="1:1" ht="18.75" customHeight="1" x14ac:dyDescent="0.25">
      <c r="A7169" s="1" t="s">
        <v>3587</v>
      </c>
    </row>
    <row r="7170" spans="1:1" ht="18.75" customHeight="1" x14ac:dyDescent="0.25">
      <c r="A7170" s="1" t="s">
        <v>3587</v>
      </c>
    </row>
    <row r="7171" spans="1:1" ht="18.75" customHeight="1" x14ac:dyDescent="0.25">
      <c r="A7171" s="1" t="s">
        <v>3587</v>
      </c>
    </row>
    <row r="7172" spans="1:1" ht="18.75" customHeight="1" x14ac:dyDescent="0.25">
      <c r="A7172" s="1" t="s">
        <v>3587</v>
      </c>
    </row>
    <row r="7173" spans="1:1" ht="18.75" customHeight="1" x14ac:dyDescent="0.25">
      <c r="A7173" s="1" t="s">
        <v>3587</v>
      </c>
    </row>
    <row r="7174" spans="1:1" ht="18.75" customHeight="1" x14ac:dyDescent="0.25">
      <c r="A7174" s="1" t="s">
        <v>3587</v>
      </c>
    </row>
    <row r="7175" spans="1:1" ht="18.75" customHeight="1" x14ac:dyDescent="0.25">
      <c r="A7175" s="1" t="s">
        <v>3587</v>
      </c>
    </row>
    <row r="7176" spans="1:1" ht="18.75" customHeight="1" x14ac:dyDescent="0.25">
      <c r="A7176" s="1" t="s">
        <v>3587</v>
      </c>
    </row>
    <row r="7177" spans="1:1" ht="18.75" customHeight="1" x14ac:dyDescent="0.25">
      <c r="A7177" s="1" t="s">
        <v>3587</v>
      </c>
    </row>
    <row r="7178" spans="1:1" ht="18.75" customHeight="1" x14ac:dyDescent="0.25">
      <c r="A7178" s="1" t="s">
        <v>3587</v>
      </c>
    </row>
    <row r="7179" spans="1:1" ht="18.75" customHeight="1" x14ac:dyDescent="0.25">
      <c r="A7179" s="1" t="s">
        <v>3587</v>
      </c>
    </row>
    <row r="7180" spans="1:1" ht="18.75" customHeight="1" x14ac:dyDescent="0.25">
      <c r="A7180" s="1" t="s">
        <v>3587</v>
      </c>
    </row>
    <row r="7181" spans="1:1" ht="18.75" customHeight="1" x14ac:dyDescent="0.25">
      <c r="A7181" s="1" t="s">
        <v>3587</v>
      </c>
    </row>
    <row r="7182" spans="1:1" ht="18.75" customHeight="1" x14ac:dyDescent="0.25">
      <c r="A7182" s="1" t="s">
        <v>3587</v>
      </c>
    </row>
    <row r="7183" spans="1:1" ht="18.75" customHeight="1" x14ac:dyDescent="0.25">
      <c r="A7183" s="1" t="s">
        <v>3587</v>
      </c>
    </row>
    <row r="7184" spans="1:1" ht="18.75" customHeight="1" x14ac:dyDescent="0.25">
      <c r="A7184" s="1" t="s">
        <v>3587</v>
      </c>
    </row>
    <row r="7185" spans="1:1" ht="18.75" customHeight="1" x14ac:dyDescent="0.25">
      <c r="A7185" s="1" t="s">
        <v>3587</v>
      </c>
    </row>
    <row r="7186" spans="1:1" ht="18.75" customHeight="1" x14ac:dyDescent="0.25">
      <c r="A7186" s="1" t="s">
        <v>3587</v>
      </c>
    </row>
    <row r="7187" spans="1:1" ht="18.75" customHeight="1" x14ac:dyDescent="0.25">
      <c r="A7187" s="1" t="s">
        <v>3587</v>
      </c>
    </row>
    <row r="7188" spans="1:1" ht="18.75" customHeight="1" x14ac:dyDescent="0.25">
      <c r="A7188" s="1" t="s">
        <v>3587</v>
      </c>
    </row>
    <row r="7189" spans="1:1" ht="18.75" customHeight="1" x14ac:dyDescent="0.25">
      <c r="A7189" s="1" t="s">
        <v>3587</v>
      </c>
    </row>
    <row r="7190" spans="1:1" ht="18.75" customHeight="1" x14ac:dyDescent="0.25">
      <c r="A7190" s="1" t="s">
        <v>3587</v>
      </c>
    </row>
    <row r="7191" spans="1:1" ht="18.75" customHeight="1" x14ac:dyDescent="0.25">
      <c r="A7191" s="1" t="s">
        <v>3587</v>
      </c>
    </row>
    <row r="7192" spans="1:1" ht="18.75" customHeight="1" x14ac:dyDescent="0.25">
      <c r="A7192" s="1" t="s">
        <v>3587</v>
      </c>
    </row>
    <row r="7193" spans="1:1" ht="18.75" customHeight="1" x14ac:dyDescent="0.25">
      <c r="A7193" s="1" t="s">
        <v>3587</v>
      </c>
    </row>
    <row r="7194" spans="1:1" ht="18.75" customHeight="1" x14ac:dyDescent="0.25">
      <c r="A7194" s="1" t="s">
        <v>3587</v>
      </c>
    </row>
    <row r="7195" spans="1:1" ht="18.75" customHeight="1" x14ac:dyDescent="0.25">
      <c r="A7195" s="1" t="s">
        <v>3587</v>
      </c>
    </row>
    <row r="7196" spans="1:1" ht="18.75" customHeight="1" x14ac:dyDescent="0.25">
      <c r="A7196" s="1" t="s">
        <v>3587</v>
      </c>
    </row>
    <row r="7197" spans="1:1" ht="18.75" customHeight="1" x14ac:dyDescent="0.25">
      <c r="A7197" s="1" t="s">
        <v>3587</v>
      </c>
    </row>
    <row r="7198" spans="1:1" ht="18.75" customHeight="1" x14ac:dyDescent="0.25">
      <c r="A7198" s="1" t="s">
        <v>3587</v>
      </c>
    </row>
    <row r="7199" spans="1:1" ht="18.75" customHeight="1" x14ac:dyDescent="0.25">
      <c r="A7199" s="1" t="s">
        <v>3587</v>
      </c>
    </row>
    <row r="7200" spans="1:1" ht="18.75" customHeight="1" x14ac:dyDescent="0.25">
      <c r="A7200" s="1" t="s">
        <v>3587</v>
      </c>
    </row>
    <row r="7201" spans="1:1" ht="18.75" customHeight="1" x14ac:dyDescent="0.25">
      <c r="A7201" s="1" t="s">
        <v>3587</v>
      </c>
    </row>
    <row r="7202" spans="1:1" ht="18.75" customHeight="1" x14ac:dyDescent="0.25">
      <c r="A7202" s="1" t="s">
        <v>3587</v>
      </c>
    </row>
    <row r="7203" spans="1:1" ht="18.75" customHeight="1" x14ac:dyDescent="0.25">
      <c r="A7203" s="1" t="s">
        <v>3587</v>
      </c>
    </row>
    <row r="7204" spans="1:1" ht="18.75" customHeight="1" x14ac:dyDescent="0.25">
      <c r="A7204" s="1" t="s">
        <v>3587</v>
      </c>
    </row>
    <row r="7205" spans="1:1" ht="18.75" customHeight="1" x14ac:dyDescent="0.25">
      <c r="A7205" s="1" t="s">
        <v>3587</v>
      </c>
    </row>
    <row r="7206" spans="1:1" ht="18.75" customHeight="1" x14ac:dyDescent="0.25">
      <c r="A7206" s="1" t="s">
        <v>3587</v>
      </c>
    </row>
    <row r="7207" spans="1:1" ht="18.75" customHeight="1" x14ac:dyDescent="0.25">
      <c r="A7207" s="1" t="s">
        <v>3587</v>
      </c>
    </row>
    <row r="7208" spans="1:1" ht="18.75" customHeight="1" x14ac:dyDescent="0.25">
      <c r="A7208" s="1" t="s">
        <v>3587</v>
      </c>
    </row>
    <row r="7209" spans="1:1" ht="18.75" customHeight="1" x14ac:dyDescent="0.25">
      <c r="A7209" s="1" t="s">
        <v>3587</v>
      </c>
    </row>
    <row r="7210" spans="1:1" ht="18.75" customHeight="1" x14ac:dyDescent="0.25">
      <c r="A7210" s="1" t="s">
        <v>3587</v>
      </c>
    </row>
    <row r="7211" spans="1:1" ht="18.75" customHeight="1" x14ac:dyDescent="0.25">
      <c r="A7211" s="1" t="s">
        <v>3587</v>
      </c>
    </row>
    <row r="7212" spans="1:1" ht="18.75" customHeight="1" x14ac:dyDescent="0.25">
      <c r="A7212" s="1" t="s">
        <v>3587</v>
      </c>
    </row>
    <row r="7213" spans="1:1" ht="18.75" customHeight="1" x14ac:dyDescent="0.25">
      <c r="A7213" s="1" t="s">
        <v>3587</v>
      </c>
    </row>
    <row r="7214" spans="1:1" ht="18.75" customHeight="1" x14ac:dyDescent="0.25">
      <c r="A7214" s="1" t="s">
        <v>3587</v>
      </c>
    </row>
    <row r="7215" spans="1:1" ht="18.75" customHeight="1" x14ac:dyDescent="0.25">
      <c r="A7215" s="1" t="s">
        <v>3587</v>
      </c>
    </row>
    <row r="7216" spans="1:1" ht="18.75" customHeight="1" x14ac:dyDescent="0.25">
      <c r="A7216" s="1" t="s">
        <v>3587</v>
      </c>
    </row>
    <row r="7217" spans="1:1" ht="18.75" customHeight="1" x14ac:dyDescent="0.25">
      <c r="A7217" s="1" t="s">
        <v>3587</v>
      </c>
    </row>
    <row r="7218" spans="1:1" ht="18.75" customHeight="1" x14ac:dyDescent="0.25">
      <c r="A7218" s="1" t="s">
        <v>3587</v>
      </c>
    </row>
    <row r="7219" spans="1:1" ht="18.75" customHeight="1" x14ac:dyDescent="0.25">
      <c r="A7219" s="1" t="s">
        <v>3587</v>
      </c>
    </row>
    <row r="7220" spans="1:1" ht="18.75" customHeight="1" x14ac:dyDescent="0.25">
      <c r="A7220" s="1" t="s">
        <v>3587</v>
      </c>
    </row>
    <row r="7221" spans="1:1" ht="18.75" customHeight="1" x14ac:dyDescent="0.25">
      <c r="A7221" s="1" t="s">
        <v>3587</v>
      </c>
    </row>
    <row r="7222" spans="1:1" ht="18.75" customHeight="1" x14ac:dyDescent="0.25">
      <c r="A7222" s="1" t="s">
        <v>3587</v>
      </c>
    </row>
    <row r="7223" spans="1:1" ht="18.75" customHeight="1" x14ac:dyDescent="0.25">
      <c r="A7223" s="1" t="s">
        <v>3587</v>
      </c>
    </row>
    <row r="7224" spans="1:1" ht="18.75" customHeight="1" x14ac:dyDescent="0.25">
      <c r="A7224" s="1" t="s">
        <v>3587</v>
      </c>
    </row>
    <row r="7225" spans="1:1" ht="18.75" customHeight="1" x14ac:dyDescent="0.25">
      <c r="A7225" s="1" t="s">
        <v>3587</v>
      </c>
    </row>
    <row r="7226" spans="1:1" ht="18.75" customHeight="1" x14ac:dyDescent="0.25">
      <c r="A7226" s="1" t="s">
        <v>3587</v>
      </c>
    </row>
    <row r="7227" spans="1:1" ht="18.75" customHeight="1" x14ac:dyDescent="0.25">
      <c r="A7227" s="1" t="s">
        <v>3587</v>
      </c>
    </row>
    <row r="7228" spans="1:1" ht="18.75" customHeight="1" x14ac:dyDescent="0.25">
      <c r="A7228" s="1" t="s">
        <v>3587</v>
      </c>
    </row>
    <row r="7229" spans="1:1" ht="18.75" customHeight="1" x14ac:dyDescent="0.25">
      <c r="A7229" s="1" t="s">
        <v>3587</v>
      </c>
    </row>
    <row r="7230" spans="1:1" ht="18.75" customHeight="1" x14ac:dyDescent="0.25">
      <c r="A7230" s="1" t="s">
        <v>3587</v>
      </c>
    </row>
    <row r="7231" spans="1:1" ht="18.75" customHeight="1" x14ac:dyDescent="0.25">
      <c r="A7231" s="1" t="s">
        <v>3587</v>
      </c>
    </row>
    <row r="7232" spans="1:1" ht="18.75" customHeight="1" x14ac:dyDescent="0.25">
      <c r="A7232" s="1" t="s">
        <v>3587</v>
      </c>
    </row>
    <row r="7233" spans="1:1" ht="18.75" customHeight="1" x14ac:dyDescent="0.25">
      <c r="A7233" s="1" t="s">
        <v>3587</v>
      </c>
    </row>
    <row r="7234" spans="1:1" ht="18.75" customHeight="1" x14ac:dyDescent="0.25">
      <c r="A7234" s="1" t="s">
        <v>3587</v>
      </c>
    </row>
    <row r="7235" spans="1:1" ht="18.75" customHeight="1" x14ac:dyDescent="0.25">
      <c r="A7235" s="1" t="s">
        <v>3587</v>
      </c>
    </row>
    <row r="7236" spans="1:1" ht="18.75" customHeight="1" x14ac:dyDescent="0.25">
      <c r="A7236" s="1" t="s">
        <v>3587</v>
      </c>
    </row>
    <row r="7237" spans="1:1" ht="18.75" customHeight="1" x14ac:dyDescent="0.25">
      <c r="A7237" s="1" t="s">
        <v>3587</v>
      </c>
    </row>
    <row r="7238" spans="1:1" ht="18.75" customHeight="1" x14ac:dyDescent="0.25">
      <c r="A7238" s="1" t="s">
        <v>3587</v>
      </c>
    </row>
    <row r="7239" spans="1:1" ht="18.75" customHeight="1" x14ac:dyDescent="0.25">
      <c r="A7239" s="1" t="s">
        <v>3587</v>
      </c>
    </row>
    <row r="7240" spans="1:1" ht="18.75" customHeight="1" x14ac:dyDescent="0.25">
      <c r="A7240" s="1" t="s">
        <v>3587</v>
      </c>
    </row>
    <row r="7241" spans="1:1" ht="18.75" customHeight="1" x14ac:dyDescent="0.25">
      <c r="A7241" s="1" t="s">
        <v>3587</v>
      </c>
    </row>
    <row r="7242" spans="1:1" ht="18.75" customHeight="1" x14ac:dyDescent="0.25">
      <c r="A7242" s="1" t="s">
        <v>3587</v>
      </c>
    </row>
    <row r="7243" spans="1:1" ht="18.75" customHeight="1" x14ac:dyDescent="0.25">
      <c r="A7243" s="1" t="s">
        <v>3587</v>
      </c>
    </row>
    <row r="7244" spans="1:1" ht="18.75" customHeight="1" x14ac:dyDescent="0.25">
      <c r="A7244" s="1" t="s">
        <v>3587</v>
      </c>
    </row>
    <row r="7245" spans="1:1" ht="18.75" customHeight="1" x14ac:dyDescent="0.25">
      <c r="A7245" s="1" t="s">
        <v>3587</v>
      </c>
    </row>
    <row r="7246" spans="1:1" ht="18.75" customHeight="1" x14ac:dyDescent="0.25">
      <c r="A7246" s="1" t="s">
        <v>3587</v>
      </c>
    </row>
    <row r="7247" spans="1:1" ht="18.75" customHeight="1" x14ac:dyDescent="0.25">
      <c r="A7247" s="1" t="s">
        <v>3587</v>
      </c>
    </row>
    <row r="7248" spans="1:1" ht="18.75" customHeight="1" x14ac:dyDescent="0.25">
      <c r="A7248" s="1" t="s">
        <v>3587</v>
      </c>
    </row>
    <row r="7249" spans="1:1" ht="18.75" customHeight="1" x14ac:dyDescent="0.25">
      <c r="A7249" s="1" t="s">
        <v>3587</v>
      </c>
    </row>
    <row r="7250" spans="1:1" ht="18.75" customHeight="1" x14ac:dyDescent="0.25">
      <c r="A7250" s="1" t="s">
        <v>3587</v>
      </c>
    </row>
    <row r="7251" spans="1:1" ht="18.75" customHeight="1" x14ac:dyDescent="0.25">
      <c r="A7251" s="1" t="s">
        <v>3587</v>
      </c>
    </row>
    <row r="7252" spans="1:1" ht="18.75" customHeight="1" x14ac:dyDescent="0.25">
      <c r="A7252" s="1" t="s">
        <v>3587</v>
      </c>
    </row>
    <row r="7253" spans="1:1" ht="18.75" customHeight="1" x14ac:dyDescent="0.25">
      <c r="A7253" s="1" t="s">
        <v>3587</v>
      </c>
    </row>
    <row r="7254" spans="1:1" ht="18.75" customHeight="1" x14ac:dyDescent="0.25">
      <c r="A7254" s="1" t="s">
        <v>3587</v>
      </c>
    </row>
    <row r="7255" spans="1:1" ht="18.75" customHeight="1" x14ac:dyDescent="0.25">
      <c r="A7255" s="1" t="s">
        <v>3587</v>
      </c>
    </row>
    <row r="7256" spans="1:1" ht="18.75" customHeight="1" x14ac:dyDescent="0.25">
      <c r="A7256" s="1" t="s">
        <v>3587</v>
      </c>
    </row>
    <row r="7257" spans="1:1" ht="18.75" customHeight="1" x14ac:dyDescent="0.25">
      <c r="A7257" s="1" t="s">
        <v>3587</v>
      </c>
    </row>
    <row r="7258" spans="1:1" ht="18.75" customHeight="1" x14ac:dyDescent="0.25">
      <c r="A7258" s="1" t="s">
        <v>3587</v>
      </c>
    </row>
    <row r="7259" spans="1:1" ht="18.75" customHeight="1" x14ac:dyDescent="0.25">
      <c r="A7259" s="1" t="s">
        <v>3587</v>
      </c>
    </row>
    <row r="7260" spans="1:1" ht="18.75" customHeight="1" x14ac:dyDescent="0.25">
      <c r="A7260" s="1" t="s">
        <v>3587</v>
      </c>
    </row>
    <row r="7261" spans="1:1" ht="18.75" customHeight="1" x14ac:dyDescent="0.25">
      <c r="A7261" s="1" t="s">
        <v>3587</v>
      </c>
    </row>
    <row r="7262" spans="1:1" ht="18.75" customHeight="1" x14ac:dyDescent="0.25">
      <c r="A7262" s="1" t="s">
        <v>3587</v>
      </c>
    </row>
    <row r="7263" spans="1:1" ht="18.75" customHeight="1" x14ac:dyDescent="0.25">
      <c r="A7263" s="1" t="s">
        <v>3587</v>
      </c>
    </row>
    <row r="7264" spans="1:1" ht="18.75" customHeight="1" x14ac:dyDescent="0.25">
      <c r="A7264" s="1" t="s">
        <v>3587</v>
      </c>
    </row>
    <row r="7265" spans="1:1" ht="18.75" customHeight="1" x14ac:dyDescent="0.25">
      <c r="A7265" s="1" t="s">
        <v>3587</v>
      </c>
    </row>
    <row r="7266" spans="1:1" ht="18.75" customHeight="1" x14ac:dyDescent="0.25">
      <c r="A7266" s="1" t="s">
        <v>3587</v>
      </c>
    </row>
    <row r="7267" spans="1:1" ht="18.75" customHeight="1" x14ac:dyDescent="0.25">
      <c r="A7267" s="1" t="s">
        <v>3587</v>
      </c>
    </row>
    <row r="7268" spans="1:1" ht="18.75" customHeight="1" x14ac:dyDescent="0.25">
      <c r="A7268" s="1" t="s">
        <v>3587</v>
      </c>
    </row>
    <row r="7269" spans="1:1" ht="18.75" customHeight="1" x14ac:dyDescent="0.25">
      <c r="A7269" s="1" t="s">
        <v>3587</v>
      </c>
    </row>
    <row r="7270" spans="1:1" ht="18.75" customHeight="1" x14ac:dyDescent="0.25">
      <c r="A7270" s="1" t="s">
        <v>3587</v>
      </c>
    </row>
    <row r="7271" spans="1:1" ht="18.75" customHeight="1" x14ac:dyDescent="0.25">
      <c r="A7271" s="1" t="s">
        <v>3587</v>
      </c>
    </row>
    <row r="7272" spans="1:1" ht="18.75" customHeight="1" x14ac:dyDescent="0.25">
      <c r="A7272" s="1" t="s">
        <v>3587</v>
      </c>
    </row>
    <row r="7273" spans="1:1" ht="18.75" customHeight="1" x14ac:dyDescent="0.25">
      <c r="A7273" s="1" t="s">
        <v>3587</v>
      </c>
    </row>
    <row r="7274" spans="1:1" ht="18.75" customHeight="1" x14ac:dyDescent="0.25">
      <c r="A7274" s="1" t="s">
        <v>3587</v>
      </c>
    </row>
    <row r="7275" spans="1:1" ht="18.75" customHeight="1" x14ac:dyDescent="0.25">
      <c r="A7275" s="1" t="s">
        <v>3587</v>
      </c>
    </row>
    <row r="7276" spans="1:1" ht="18.75" customHeight="1" x14ac:dyDescent="0.25">
      <c r="A7276" s="1" t="s">
        <v>3587</v>
      </c>
    </row>
    <row r="7277" spans="1:1" ht="18.75" customHeight="1" x14ac:dyDescent="0.25">
      <c r="A7277" s="1" t="s">
        <v>3587</v>
      </c>
    </row>
    <row r="7278" spans="1:1" ht="18.75" customHeight="1" x14ac:dyDescent="0.25">
      <c r="A7278" s="1" t="s">
        <v>3587</v>
      </c>
    </row>
    <row r="7279" spans="1:1" ht="18.75" customHeight="1" x14ac:dyDescent="0.25">
      <c r="A7279" s="1" t="s">
        <v>3587</v>
      </c>
    </row>
    <row r="7280" spans="1:1" ht="18.75" customHeight="1" x14ac:dyDescent="0.25">
      <c r="A7280" s="1" t="s">
        <v>3587</v>
      </c>
    </row>
    <row r="7281" spans="1:1" ht="18.75" customHeight="1" x14ac:dyDescent="0.25">
      <c r="A7281" s="1" t="s">
        <v>3587</v>
      </c>
    </row>
    <row r="7282" spans="1:1" ht="18.75" customHeight="1" x14ac:dyDescent="0.25">
      <c r="A7282" s="1" t="s">
        <v>3587</v>
      </c>
    </row>
    <row r="7283" spans="1:1" ht="18.75" customHeight="1" x14ac:dyDescent="0.25">
      <c r="A7283" s="1" t="s">
        <v>3587</v>
      </c>
    </row>
    <row r="7284" spans="1:1" ht="18.75" customHeight="1" x14ac:dyDescent="0.25">
      <c r="A7284" s="1" t="s">
        <v>3587</v>
      </c>
    </row>
    <row r="7285" spans="1:1" ht="18.75" customHeight="1" x14ac:dyDescent="0.25">
      <c r="A7285" s="1" t="s">
        <v>3587</v>
      </c>
    </row>
    <row r="7286" spans="1:1" ht="18.75" customHeight="1" x14ac:dyDescent="0.25">
      <c r="A7286" s="1" t="s">
        <v>3587</v>
      </c>
    </row>
    <row r="7287" spans="1:1" ht="18.75" customHeight="1" x14ac:dyDescent="0.25">
      <c r="A7287" s="1" t="s">
        <v>3587</v>
      </c>
    </row>
    <row r="7288" spans="1:1" ht="18.75" customHeight="1" x14ac:dyDescent="0.25">
      <c r="A7288" s="1" t="s">
        <v>3587</v>
      </c>
    </row>
    <row r="7289" spans="1:1" ht="18.75" customHeight="1" x14ac:dyDescent="0.25">
      <c r="A7289" s="1" t="s">
        <v>3587</v>
      </c>
    </row>
    <row r="7290" spans="1:1" ht="18.75" customHeight="1" x14ac:dyDescent="0.25">
      <c r="A7290" s="1" t="s">
        <v>3587</v>
      </c>
    </row>
    <row r="7291" spans="1:1" ht="18.75" customHeight="1" x14ac:dyDescent="0.25">
      <c r="A7291" s="1" t="s">
        <v>3587</v>
      </c>
    </row>
    <row r="7292" spans="1:1" ht="18.75" customHeight="1" x14ac:dyDescent="0.25">
      <c r="A7292" s="1" t="s">
        <v>3587</v>
      </c>
    </row>
    <row r="7293" spans="1:1" ht="18.75" customHeight="1" x14ac:dyDescent="0.25">
      <c r="A7293" s="1" t="s">
        <v>3587</v>
      </c>
    </row>
    <row r="7294" spans="1:1" ht="18.75" customHeight="1" x14ac:dyDescent="0.25">
      <c r="A7294" s="1" t="s">
        <v>3587</v>
      </c>
    </row>
    <row r="7295" spans="1:1" ht="18.75" customHeight="1" x14ac:dyDescent="0.25">
      <c r="A7295" s="1" t="s">
        <v>3587</v>
      </c>
    </row>
    <row r="7296" spans="1:1" ht="18.75" customHeight="1" x14ac:dyDescent="0.25">
      <c r="A7296" s="1" t="s">
        <v>3587</v>
      </c>
    </row>
    <row r="7297" spans="1:1" ht="18.75" customHeight="1" x14ac:dyDescent="0.25">
      <c r="A7297" s="1" t="s">
        <v>3587</v>
      </c>
    </row>
    <row r="7298" spans="1:1" ht="18.75" customHeight="1" x14ac:dyDescent="0.25">
      <c r="A7298" s="1" t="s">
        <v>3587</v>
      </c>
    </row>
    <row r="7299" spans="1:1" ht="18.75" customHeight="1" x14ac:dyDescent="0.25">
      <c r="A7299" s="1" t="s">
        <v>3587</v>
      </c>
    </row>
    <row r="7300" spans="1:1" ht="18.75" customHeight="1" x14ac:dyDescent="0.25">
      <c r="A7300" s="1" t="s">
        <v>3587</v>
      </c>
    </row>
    <row r="7301" spans="1:1" ht="18.75" customHeight="1" x14ac:dyDescent="0.25">
      <c r="A7301" s="1" t="s">
        <v>3587</v>
      </c>
    </row>
    <row r="7302" spans="1:1" ht="18.75" customHeight="1" x14ac:dyDescent="0.25">
      <c r="A7302" s="1" t="s">
        <v>3587</v>
      </c>
    </row>
    <row r="7303" spans="1:1" ht="18.75" customHeight="1" x14ac:dyDescent="0.25">
      <c r="A7303" s="1" t="s">
        <v>3587</v>
      </c>
    </row>
    <row r="7304" spans="1:1" ht="18.75" customHeight="1" x14ac:dyDescent="0.25">
      <c r="A7304" s="1" t="s">
        <v>3587</v>
      </c>
    </row>
    <row r="7305" spans="1:1" ht="18.75" customHeight="1" x14ac:dyDescent="0.25">
      <c r="A7305" s="1" t="s">
        <v>3587</v>
      </c>
    </row>
    <row r="7306" spans="1:1" ht="18.75" customHeight="1" x14ac:dyDescent="0.25">
      <c r="A7306" s="1" t="s">
        <v>3587</v>
      </c>
    </row>
    <row r="7307" spans="1:1" ht="18.75" customHeight="1" x14ac:dyDescent="0.25">
      <c r="A7307" s="1" t="s">
        <v>3587</v>
      </c>
    </row>
    <row r="7308" spans="1:1" ht="18.75" customHeight="1" x14ac:dyDescent="0.25">
      <c r="A7308" s="1" t="s">
        <v>3587</v>
      </c>
    </row>
    <row r="7309" spans="1:1" ht="18.75" customHeight="1" x14ac:dyDescent="0.25">
      <c r="A7309" s="1" t="s">
        <v>3587</v>
      </c>
    </row>
    <row r="7310" spans="1:1" ht="18.75" customHeight="1" x14ac:dyDescent="0.25">
      <c r="A7310" s="1" t="s">
        <v>3587</v>
      </c>
    </row>
    <row r="7311" spans="1:1" ht="18.75" customHeight="1" x14ac:dyDescent="0.25">
      <c r="A7311" s="1" t="s">
        <v>3587</v>
      </c>
    </row>
    <row r="7312" spans="1:1" ht="18.75" customHeight="1" x14ac:dyDescent="0.25">
      <c r="A7312" s="1" t="s">
        <v>3587</v>
      </c>
    </row>
    <row r="7313" spans="1:1" ht="18.75" customHeight="1" x14ac:dyDescent="0.25">
      <c r="A7313" s="1" t="s">
        <v>3587</v>
      </c>
    </row>
    <row r="7314" spans="1:1" ht="18.75" customHeight="1" x14ac:dyDescent="0.25">
      <c r="A7314" s="1" t="s">
        <v>3587</v>
      </c>
    </row>
    <row r="7315" spans="1:1" ht="18.75" customHeight="1" x14ac:dyDescent="0.25">
      <c r="A7315" s="1" t="s">
        <v>3587</v>
      </c>
    </row>
    <row r="7316" spans="1:1" ht="18.75" customHeight="1" x14ac:dyDescent="0.25">
      <c r="A7316" s="1" t="s">
        <v>3587</v>
      </c>
    </row>
    <row r="7317" spans="1:1" ht="18.75" customHeight="1" x14ac:dyDescent="0.25">
      <c r="A7317" s="1" t="s">
        <v>3587</v>
      </c>
    </row>
    <row r="7318" spans="1:1" ht="18.75" customHeight="1" x14ac:dyDescent="0.25">
      <c r="A7318" s="1" t="s">
        <v>3587</v>
      </c>
    </row>
    <row r="7319" spans="1:1" ht="18.75" customHeight="1" x14ac:dyDescent="0.25">
      <c r="A7319" s="1" t="s">
        <v>3587</v>
      </c>
    </row>
    <row r="7320" spans="1:1" ht="18.75" customHeight="1" x14ac:dyDescent="0.25">
      <c r="A7320" s="1" t="s">
        <v>3587</v>
      </c>
    </row>
    <row r="7321" spans="1:1" ht="18.75" customHeight="1" x14ac:dyDescent="0.25">
      <c r="A7321" s="1" t="s">
        <v>3587</v>
      </c>
    </row>
    <row r="7322" spans="1:1" ht="18.75" customHeight="1" x14ac:dyDescent="0.25">
      <c r="A7322" s="1" t="s">
        <v>3587</v>
      </c>
    </row>
    <row r="7323" spans="1:1" ht="18.75" customHeight="1" x14ac:dyDescent="0.25">
      <c r="A7323" s="1" t="s">
        <v>3587</v>
      </c>
    </row>
    <row r="7324" spans="1:1" ht="18.75" customHeight="1" x14ac:dyDescent="0.25">
      <c r="A7324" s="1" t="s">
        <v>3587</v>
      </c>
    </row>
    <row r="7325" spans="1:1" ht="18.75" customHeight="1" x14ac:dyDescent="0.25">
      <c r="A7325" s="1" t="s">
        <v>3587</v>
      </c>
    </row>
    <row r="7326" spans="1:1" ht="18.75" customHeight="1" x14ac:dyDescent="0.25">
      <c r="A7326" s="1" t="s">
        <v>3587</v>
      </c>
    </row>
    <row r="7327" spans="1:1" ht="18.75" customHeight="1" x14ac:dyDescent="0.25">
      <c r="A7327" s="1" t="s">
        <v>3587</v>
      </c>
    </row>
    <row r="7328" spans="1:1" ht="18.75" customHeight="1" x14ac:dyDescent="0.25">
      <c r="A7328" s="1" t="s">
        <v>3587</v>
      </c>
    </row>
    <row r="7329" spans="1:1" ht="18.75" customHeight="1" x14ac:dyDescent="0.25">
      <c r="A7329" s="1" t="s">
        <v>3587</v>
      </c>
    </row>
    <row r="7330" spans="1:1" ht="18.75" customHeight="1" x14ac:dyDescent="0.25">
      <c r="A7330" s="1" t="s">
        <v>3587</v>
      </c>
    </row>
    <row r="7331" spans="1:1" ht="18.75" customHeight="1" x14ac:dyDescent="0.25">
      <c r="A7331" s="1" t="s">
        <v>3587</v>
      </c>
    </row>
    <row r="7332" spans="1:1" ht="18.75" customHeight="1" x14ac:dyDescent="0.25">
      <c r="A7332" s="1" t="s">
        <v>3587</v>
      </c>
    </row>
    <row r="7333" spans="1:1" ht="18.75" customHeight="1" x14ac:dyDescent="0.25">
      <c r="A7333" s="1" t="s">
        <v>3587</v>
      </c>
    </row>
    <row r="7334" spans="1:1" ht="18.75" customHeight="1" x14ac:dyDescent="0.25">
      <c r="A7334" s="1" t="s">
        <v>3587</v>
      </c>
    </row>
    <row r="7335" spans="1:1" ht="18.75" customHeight="1" x14ac:dyDescent="0.25">
      <c r="A7335" s="1" t="s">
        <v>3587</v>
      </c>
    </row>
    <row r="7336" spans="1:1" ht="18.75" customHeight="1" x14ac:dyDescent="0.25">
      <c r="A7336" s="1" t="s">
        <v>3587</v>
      </c>
    </row>
    <row r="7337" spans="1:1" ht="18.75" customHeight="1" x14ac:dyDescent="0.25">
      <c r="A7337" s="1" t="s">
        <v>3587</v>
      </c>
    </row>
    <row r="7338" spans="1:1" ht="18.75" customHeight="1" x14ac:dyDescent="0.25">
      <c r="A7338" s="1" t="s">
        <v>3587</v>
      </c>
    </row>
    <row r="7339" spans="1:1" ht="18.75" customHeight="1" x14ac:dyDescent="0.25">
      <c r="A7339" s="1" t="s">
        <v>3587</v>
      </c>
    </row>
    <row r="7340" spans="1:1" ht="18.75" customHeight="1" x14ac:dyDescent="0.25">
      <c r="A7340" s="1" t="s">
        <v>3587</v>
      </c>
    </row>
    <row r="7341" spans="1:1" ht="18.75" customHeight="1" x14ac:dyDescent="0.25">
      <c r="A7341" s="1" t="s">
        <v>3587</v>
      </c>
    </row>
    <row r="7342" spans="1:1" ht="18.75" customHeight="1" x14ac:dyDescent="0.25">
      <c r="A7342" s="1" t="s">
        <v>3587</v>
      </c>
    </row>
    <row r="7343" spans="1:1" ht="18.75" customHeight="1" x14ac:dyDescent="0.25">
      <c r="A7343" s="1" t="s">
        <v>3587</v>
      </c>
    </row>
    <row r="7344" spans="1:1" ht="18.75" customHeight="1" x14ac:dyDescent="0.25">
      <c r="A7344" s="1" t="s">
        <v>3587</v>
      </c>
    </row>
    <row r="7345" spans="1:1" ht="18.75" customHeight="1" x14ac:dyDescent="0.25">
      <c r="A7345" s="1" t="s">
        <v>3587</v>
      </c>
    </row>
    <row r="7346" spans="1:1" ht="18.75" customHeight="1" x14ac:dyDescent="0.25">
      <c r="A7346" s="1" t="s">
        <v>3587</v>
      </c>
    </row>
    <row r="7347" spans="1:1" ht="18.75" customHeight="1" x14ac:dyDescent="0.25">
      <c r="A7347" s="1" t="s">
        <v>3587</v>
      </c>
    </row>
    <row r="7348" spans="1:1" ht="18.75" customHeight="1" x14ac:dyDescent="0.25">
      <c r="A7348" s="1" t="s">
        <v>3587</v>
      </c>
    </row>
    <row r="7349" spans="1:1" ht="18.75" customHeight="1" x14ac:dyDescent="0.25">
      <c r="A7349" s="1" t="s">
        <v>3587</v>
      </c>
    </row>
    <row r="7350" spans="1:1" ht="18.75" customHeight="1" x14ac:dyDescent="0.25">
      <c r="A7350" s="1" t="s">
        <v>3587</v>
      </c>
    </row>
    <row r="7351" spans="1:1" ht="18.75" customHeight="1" x14ac:dyDescent="0.25">
      <c r="A7351" s="1" t="s">
        <v>3587</v>
      </c>
    </row>
    <row r="7352" spans="1:1" ht="18.75" customHeight="1" x14ac:dyDescent="0.25">
      <c r="A7352" s="1" t="s">
        <v>3587</v>
      </c>
    </row>
    <row r="7353" spans="1:1" ht="18.75" customHeight="1" x14ac:dyDescent="0.25">
      <c r="A7353" s="1" t="s">
        <v>3587</v>
      </c>
    </row>
    <row r="7354" spans="1:1" ht="18.75" customHeight="1" x14ac:dyDescent="0.25">
      <c r="A7354" s="1" t="s">
        <v>3587</v>
      </c>
    </row>
    <row r="7355" spans="1:1" ht="18.75" customHeight="1" x14ac:dyDescent="0.25">
      <c r="A7355" s="1" t="s">
        <v>3587</v>
      </c>
    </row>
    <row r="7356" spans="1:1" ht="18.75" customHeight="1" x14ac:dyDescent="0.25">
      <c r="A7356" s="1" t="s">
        <v>3587</v>
      </c>
    </row>
    <row r="7357" spans="1:1" ht="18.75" customHeight="1" x14ac:dyDescent="0.25">
      <c r="A7357" s="1" t="s">
        <v>3587</v>
      </c>
    </row>
    <row r="7358" spans="1:1" ht="18.75" customHeight="1" x14ac:dyDescent="0.25">
      <c r="A7358" s="1" t="s">
        <v>3587</v>
      </c>
    </row>
    <row r="7359" spans="1:1" ht="18.75" customHeight="1" x14ac:dyDescent="0.25">
      <c r="A7359" s="1" t="s">
        <v>3587</v>
      </c>
    </row>
    <row r="7360" spans="1:1" ht="18.75" customHeight="1" x14ac:dyDescent="0.25">
      <c r="A7360" s="1" t="s">
        <v>3587</v>
      </c>
    </row>
    <row r="7361" spans="1:1" ht="18.75" customHeight="1" x14ac:dyDescent="0.25">
      <c r="A7361" s="1" t="s">
        <v>3587</v>
      </c>
    </row>
    <row r="7362" spans="1:1" ht="18.75" customHeight="1" x14ac:dyDescent="0.25">
      <c r="A7362" s="1" t="s">
        <v>3587</v>
      </c>
    </row>
    <row r="7363" spans="1:1" ht="18.75" customHeight="1" x14ac:dyDescent="0.25">
      <c r="A7363" s="1" t="s">
        <v>3587</v>
      </c>
    </row>
    <row r="7364" spans="1:1" ht="18.75" customHeight="1" x14ac:dyDescent="0.25">
      <c r="A7364" s="1" t="s">
        <v>3587</v>
      </c>
    </row>
    <row r="7365" spans="1:1" ht="18.75" customHeight="1" x14ac:dyDescent="0.25">
      <c r="A7365" s="1" t="s">
        <v>3587</v>
      </c>
    </row>
    <row r="7366" spans="1:1" ht="18.75" customHeight="1" x14ac:dyDescent="0.25">
      <c r="A7366" s="1" t="s">
        <v>3587</v>
      </c>
    </row>
    <row r="7367" spans="1:1" ht="18.75" customHeight="1" x14ac:dyDescent="0.25">
      <c r="A7367" s="1" t="s">
        <v>3587</v>
      </c>
    </row>
    <row r="7368" spans="1:1" ht="18.75" customHeight="1" x14ac:dyDescent="0.25">
      <c r="A7368" s="1" t="s">
        <v>3587</v>
      </c>
    </row>
    <row r="7369" spans="1:1" ht="18.75" customHeight="1" x14ac:dyDescent="0.25">
      <c r="A7369" s="1" t="s">
        <v>3587</v>
      </c>
    </row>
    <row r="7370" spans="1:1" ht="18.75" customHeight="1" x14ac:dyDescent="0.25">
      <c r="A7370" s="1" t="s">
        <v>3587</v>
      </c>
    </row>
    <row r="7371" spans="1:1" ht="18.75" customHeight="1" x14ac:dyDescent="0.25">
      <c r="A7371" s="1" t="s">
        <v>3587</v>
      </c>
    </row>
    <row r="7372" spans="1:1" ht="18.75" customHeight="1" x14ac:dyDescent="0.25">
      <c r="A7372" s="1" t="s">
        <v>3587</v>
      </c>
    </row>
    <row r="7373" spans="1:1" ht="18.75" customHeight="1" x14ac:dyDescent="0.25">
      <c r="A7373" s="1" t="s">
        <v>3587</v>
      </c>
    </row>
    <row r="7374" spans="1:1" ht="18.75" customHeight="1" x14ac:dyDescent="0.25">
      <c r="A7374" s="1" t="s">
        <v>3587</v>
      </c>
    </row>
    <row r="7375" spans="1:1" ht="18.75" customHeight="1" x14ac:dyDescent="0.25">
      <c r="A7375" s="1" t="s">
        <v>3587</v>
      </c>
    </row>
    <row r="7376" spans="1:1" ht="18.75" customHeight="1" x14ac:dyDescent="0.25">
      <c r="A7376" s="1" t="s">
        <v>3587</v>
      </c>
    </row>
    <row r="7377" spans="1:1" ht="18.75" customHeight="1" x14ac:dyDescent="0.25">
      <c r="A7377" s="1" t="s">
        <v>3587</v>
      </c>
    </row>
    <row r="7378" spans="1:1" ht="18.75" customHeight="1" x14ac:dyDescent="0.25">
      <c r="A7378" s="1" t="s">
        <v>3587</v>
      </c>
    </row>
    <row r="7379" spans="1:1" ht="18.75" customHeight="1" x14ac:dyDescent="0.25">
      <c r="A7379" s="1" t="s">
        <v>3587</v>
      </c>
    </row>
    <row r="7380" spans="1:1" ht="18.75" customHeight="1" x14ac:dyDescent="0.25">
      <c r="A7380" s="1" t="s">
        <v>3587</v>
      </c>
    </row>
    <row r="7381" spans="1:1" ht="18.75" customHeight="1" x14ac:dyDescent="0.25">
      <c r="A7381" s="1" t="s">
        <v>3587</v>
      </c>
    </row>
    <row r="7382" spans="1:1" ht="18.75" customHeight="1" x14ac:dyDescent="0.25">
      <c r="A7382" s="1" t="s">
        <v>3587</v>
      </c>
    </row>
    <row r="7383" spans="1:1" ht="18.75" customHeight="1" x14ac:dyDescent="0.25">
      <c r="A7383" s="1" t="s">
        <v>3587</v>
      </c>
    </row>
    <row r="7384" spans="1:1" ht="18.75" customHeight="1" x14ac:dyDescent="0.25">
      <c r="A7384" s="1" t="s">
        <v>3587</v>
      </c>
    </row>
    <row r="7385" spans="1:1" ht="18.75" customHeight="1" x14ac:dyDescent="0.25">
      <c r="A7385" s="1" t="s">
        <v>3587</v>
      </c>
    </row>
    <row r="7386" spans="1:1" ht="18.75" customHeight="1" x14ac:dyDescent="0.25">
      <c r="A7386" s="1" t="s">
        <v>3587</v>
      </c>
    </row>
    <row r="7387" spans="1:1" ht="18.75" customHeight="1" x14ac:dyDescent="0.25">
      <c r="A7387" s="1" t="s">
        <v>3587</v>
      </c>
    </row>
    <row r="7388" spans="1:1" ht="18.75" customHeight="1" x14ac:dyDescent="0.25">
      <c r="A7388" s="1" t="s">
        <v>3587</v>
      </c>
    </row>
    <row r="7389" spans="1:1" ht="18.75" customHeight="1" x14ac:dyDescent="0.25">
      <c r="A7389" s="1" t="s">
        <v>3587</v>
      </c>
    </row>
    <row r="7390" spans="1:1" ht="18.75" customHeight="1" x14ac:dyDescent="0.25">
      <c r="A7390" s="1" t="s">
        <v>3587</v>
      </c>
    </row>
    <row r="7391" spans="1:1" ht="18.75" customHeight="1" x14ac:dyDescent="0.25">
      <c r="A7391" s="1" t="s">
        <v>3587</v>
      </c>
    </row>
    <row r="7392" spans="1:1" ht="18.75" customHeight="1" x14ac:dyDescent="0.25">
      <c r="A7392" s="1" t="s">
        <v>3587</v>
      </c>
    </row>
    <row r="7393" spans="1:1" ht="18.75" customHeight="1" x14ac:dyDescent="0.25">
      <c r="A7393" s="1" t="s">
        <v>3587</v>
      </c>
    </row>
    <row r="7394" spans="1:1" ht="18.75" customHeight="1" x14ac:dyDescent="0.25">
      <c r="A7394" s="1" t="s">
        <v>3587</v>
      </c>
    </row>
    <row r="7395" spans="1:1" ht="18.75" customHeight="1" x14ac:dyDescent="0.25">
      <c r="A7395" s="1" t="s">
        <v>3587</v>
      </c>
    </row>
    <row r="7396" spans="1:1" ht="18.75" customHeight="1" x14ac:dyDescent="0.25">
      <c r="A7396" s="1" t="s">
        <v>3587</v>
      </c>
    </row>
    <row r="7397" spans="1:1" ht="18.75" customHeight="1" x14ac:dyDescent="0.25">
      <c r="A7397" s="1" t="s">
        <v>3587</v>
      </c>
    </row>
    <row r="7398" spans="1:1" ht="18.75" customHeight="1" x14ac:dyDescent="0.25">
      <c r="A7398" s="1" t="s">
        <v>3587</v>
      </c>
    </row>
    <row r="7399" spans="1:1" ht="18.75" customHeight="1" x14ac:dyDescent="0.25">
      <c r="A7399" s="1" t="s">
        <v>3587</v>
      </c>
    </row>
    <row r="7400" spans="1:1" ht="18.75" customHeight="1" x14ac:dyDescent="0.25">
      <c r="A7400" s="1" t="s">
        <v>3587</v>
      </c>
    </row>
    <row r="7401" spans="1:1" ht="18.75" customHeight="1" x14ac:dyDescent="0.25">
      <c r="A7401" s="1" t="s">
        <v>3587</v>
      </c>
    </row>
    <row r="7402" spans="1:1" ht="18.75" customHeight="1" x14ac:dyDescent="0.25">
      <c r="A7402" s="1" t="s">
        <v>3587</v>
      </c>
    </row>
    <row r="7403" spans="1:1" ht="18.75" customHeight="1" x14ac:dyDescent="0.25">
      <c r="A7403" s="1" t="s">
        <v>3587</v>
      </c>
    </row>
    <row r="7404" spans="1:1" ht="18.75" customHeight="1" x14ac:dyDescent="0.25">
      <c r="A7404" s="1" t="s">
        <v>3587</v>
      </c>
    </row>
    <row r="7405" spans="1:1" ht="18.75" customHeight="1" x14ac:dyDescent="0.25">
      <c r="A7405" s="1" t="s">
        <v>3587</v>
      </c>
    </row>
    <row r="7406" spans="1:1" ht="18.75" customHeight="1" x14ac:dyDescent="0.25">
      <c r="A7406" s="1" t="s">
        <v>3587</v>
      </c>
    </row>
    <row r="7407" spans="1:1" ht="18.75" customHeight="1" x14ac:dyDescent="0.25">
      <c r="A7407" s="1" t="s">
        <v>3587</v>
      </c>
    </row>
    <row r="7408" spans="1:1" ht="18.75" customHeight="1" x14ac:dyDescent="0.25">
      <c r="A7408" s="1" t="s">
        <v>3587</v>
      </c>
    </row>
    <row r="7409" spans="1:1" ht="18.75" customHeight="1" x14ac:dyDescent="0.25">
      <c r="A7409" s="1" t="s">
        <v>3587</v>
      </c>
    </row>
    <row r="7410" spans="1:1" ht="18.75" customHeight="1" x14ac:dyDescent="0.25">
      <c r="A7410" s="1" t="s">
        <v>3587</v>
      </c>
    </row>
    <row r="7411" spans="1:1" ht="18.75" customHeight="1" x14ac:dyDescent="0.25">
      <c r="A7411" s="1" t="s">
        <v>3587</v>
      </c>
    </row>
    <row r="7412" spans="1:1" ht="18.75" customHeight="1" x14ac:dyDescent="0.25">
      <c r="A7412" s="1" t="s">
        <v>3587</v>
      </c>
    </row>
    <row r="7413" spans="1:1" ht="18.75" customHeight="1" x14ac:dyDescent="0.25">
      <c r="A7413" s="1" t="s">
        <v>3587</v>
      </c>
    </row>
    <row r="7414" spans="1:1" ht="18.75" customHeight="1" x14ac:dyDescent="0.25">
      <c r="A7414" s="1" t="s">
        <v>3587</v>
      </c>
    </row>
    <row r="7415" spans="1:1" ht="18.75" customHeight="1" x14ac:dyDescent="0.25">
      <c r="A7415" s="1" t="s">
        <v>3587</v>
      </c>
    </row>
    <row r="7416" spans="1:1" ht="18.75" customHeight="1" x14ac:dyDescent="0.25">
      <c r="A7416" s="1" t="s">
        <v>3587</v>
      </c>
    </row>
    <row r="7417" spans="1:1" ht="18.75" customHeight="1" x14ac:dyDescent="0.25">
      <c r="A7417" s="1" t="s">
        <v>3587</v>
      </c>
    </row>
    <row r="7418" spans="1:1" ht="18.75" customHeight="1" x14ac:dyDescent="0.25">
      <c r="A7418" s="1" t="s">
        <v>3587</v>
      </c>
    </row>
    <row r="7419" spans="1:1" ht="18.75" customHeight="1" x14ac:dyDescent="0.25">
      <c r="A7419" s="1" t="s">
        <v>3587</v>
      </c>
    </row>
    <row r="7420" spans="1:1" ht="18.75" customHeight="1" x14ac:dyDescent="0.25">
      <c r="A7420" s="1" t="s">
        <v>3587</v>
      </c>
    </row>
    <row r="7421" spans="1:1" ht="18.75" customHeight="1" x14ac:dyDescent="0.25">
      <c r="A7421" s="1" t="s">
        <v>3587</v>
      </c>
    </row>
    <row r="7422" spans="1:1" ht="18.75" customHeight="1" x14ac:dyDescent="0.25">
      <c r="A7422" s="1" t="s">
        <v>3587</v>
      </c>
    </row>
    <row r="7423" spans="1:1" ht="18.75" customHeight="1" x14ac:dyDescent="0.25">
      <c r="A7423" s="1" t="s">
        <v>3587</v>
      </c>
    </row>
    <row r="7424" spans="1:1" ht="18.75" customHeight="1" x14ac:dyDescent="0.25">
      <c r="A7424" s="1" t="s">
        <v>3587</v>
      </c>
    </row>
    <row r="7425" spans="1:1" ht="18.75" customHeight="1" x14ac:dyDescent="0.25">
      <c r="A7425" s="1" t="s">
        <v>3587</v>
      </c>
    </row>
    <row r="7426" spans="1:1" ht="18.75" customHeight="1" x14ac:dyDescent="0.25">
      <c r="A7426" s="1" t="s">
        <v>3587</v>
      </c>
    </row>
    <row r="7427" spans="1:1" ht="18.75" customHeight="1" x14ac:dyDescent="0.25">
      <c r="A7427" s="1" t="s">
        <v>3587</v>
      </c>
    </row>
    <row r="7428" spans="1:1" ht="18.75" customHeight="1" x14ac:dyDescent="0.25">
      <c r="A7428" s="1" t="s">
        <v>3587</v>
      </c>
    </row>
    <row r="7429" spans="1:1" ht="18.75" customHeight="1" x14ac:dyDescent="0.25">
      <c r="A7429" s="1" t="s">
        <v>3587</v>
      </c>
    </row>
    <row r="7430" spans="1:1" ht="18.75" customHeight="1" x14ac:dyDescent="0.25">
      <c r="A7430" s="1" t="s">
        <v>3587</v>
      </c>
    </row>
    <row r="7431" spans="1:1" ht="18.75" customHeight="1" x14ac:dyDescent="0.25">
      <c r="A7431" s="1" t="s">
        <v>3587</v>
      </c>
    </row>
    <row r="7432" spans="1:1" ht="18.75" customHeight="1" x14ac:dyDescent="0.25">
      <c r="A7432" s="1" t="s">
        <v>3587</v>
      </c>
    </row>
    <row r="7433" spans="1:1" ht="18.75" customHeight="1" x14ac:dyDescent="0.25">
      <c r="A7433" s="1" t="s">
        <v>3587</v>
      </c>
    </row>
    <row r="7434" spans="1:1" ht="18.75" customHeight="1" x14ac:dyDescent="0.25">
      <c r="A7434" s="1" t="s">
        <v>3587</v>
      </c>
    </row>
    <row r="7435" spans="1:1" ht="18.75" customHeight="1" x14ac:dyDescent="0.25">
      <c r="A7435" s="1" t="s">
        <v>3587</v>
      </c>
    </row>
    <row r="7436" spans="1:1" ht="18.75" customHeight="1" x14ac:dyDescent="0.25">
      <c r="A7436" s="1" t="s">
        <v>3587</v>
      </c>
    </row>
    <row r="7437" spans="1:1" ht="18.75" customHeight="1" x14ac:dyDescent="0.25">
      <c r="A7437" s="1" t="s">
        <v>3587</v>
      </c>
    </row>
    <row r="7438" spans="1:1" ht="18.75" customHeight="1" x14ac:dyDescent="0.25">
      <c r="A7438" s="1" t="s">
        <v>3587</v>
      </c>
    </row>
    <row r="7439" spans="1:1" ht="18.75" customHeight="1" x14ac:dyDescent="0.25">
      <c r="A7439" s="1" t="s">
        <v>3587</v>
      </c>
    </row>
    <row r="7440" spans="1:1" ht="18.75" customHeight="1" x14ac:dyDescent="0.25">
      <c r="A7440" s="1" t="s">
        <v>3587</v>
      </c>
    </row>
    <row r="7441" spans="1:1" ht="18.75" customHeight="1" x14ac:dyDescent="0.25">
      <c r="A7441" s="1" t="s">
        <v>3587</v>
      </c>
    </row>
    <row r="7442" spans="1:1" ht="18.75" customHeight="1" x14ac:dyDescent="0.25">
      <c r="A7442" s="1" t="s">
        <v>3587</v>
      </c>
    </row>
    <row r="7443" spans="1:1" ht="18.75" customHeight="1" x14ac:dyDescent="0.25">
      <c r="A7443" s="1" t="s">
        <v>3587</v>
      </c>
    </row>
    <row r="7444" spans="1:1" ht="18.75" customHeight="1" x14ac:dyDescent="0.25">
      <c r="A7444" s="1" t="s">
        <v>3587</v>
      </c>
    </row>
    <row r="7445" spans="1:1" ht="18.75" customHeight="1" x14ac:dyDescent="0.25">
      <c r="A7445" s="1" t="s">
        <v>3587</v>
      </c>
    </row>
    <row r="7446" spans="1:1" ht="18.75" customHeight="1" x14ac:dyDescent="0.25">
      <c r="A7446" s="1" t="s">
        <v>3587</v>
      </c>
    </row>
    <row r="7447" spans="1:1" ht="18.75" customHeight="1" x14ac:dyDescent="0.25">
      <c r="A7447" s="1" t="s">
        <v>3587</v>
      </c>
    </row>
    <row r="7448" spans="1:1" ht="18.75" customHeight="1" x14ac:dyDescent="0.25">
      <c r="A7448" s="1" t="s">
        <v>3587</v>
      </c>
    </row>
    <row r="7449" spans="1:1" ht="18.75" customHeight="1" x14ac:dyDescent="0.25">
      <c r="A7449" s="1" t="s">
        <v>3587</v>
      </c>
    </row>
    <row r="7450" spans="1:1" ht="18.75" customHeight="1" x14ac:dyDescent="0.25">
      <c r="A7450" s="1" t="s">
        <v>3587</v>
      </c>
    </row>
    <row r="7451" spans="1:1" ht="18.75" customHeight="1" x14ac:dyDescent="0.25">
      <c r="A7451" s="1" t="s">
        <v>3587</v>
      </c>
    </row>
    <row r="7452" spans="1:1" ht="18.75" customHeight="1" x14ac:dyDescent="0.25">
      <c r="A7452" s="1" t="s">
        <v>3587</v>
      </c>
    </row>
    <row r="7453" spans="1:1" ht="18.75" customHeight="1" x14ac:dyDescent="0.25">
      <c r="A7453" s="1" t="s">
        <v>3587</v>
      </c>
    </row>
    <row r="7454" spans="1:1" ht="18.75" customHeight="1" x14ac:dyDescent="0.25">
      <c r="A7454" s="1" t="s">
        <v>3587</v>
      </c>
    </row>
    <row r="7455" spans="1:1" ht="18.75" customHeight="1" x14ac:dyDescent="0.25">
      <c r="A7455" s="1" t="s">
        <v>3587</v>
      </c>
    </row>
    <row r="7456" spans="1:1" ht="18.75" customHeight="1" x14ac:dyDescent="0.25">
      <c r="A7456" s="1" t="s">
        <v>3587</v>
      </c>
    </row>
    <row r="7457" spans="1:1" ht="18.75" customHeight="1" x14ac:dyDescent="0.25">
      <c r="A7457" s="1" t="s">
        <v>3587</v>
      </c>
    </row>
    <row r="7458" spans="1:1" ht="18.75" customHeight="1" x14ac:dyDescent="0.25">
      <c r="A7458" s="1" t="s">
        <v>3587</v>
      </c>
    </row>
    <row r="7459" spans="1:1" ht="18.75" customHeight="1" x14ac:dyDescent="0.25">
      <c r="A7459" s="1" t="s">
        <v>3587</v>
      </c>
    </row>
    <row r="7460" spans="1:1" ht="18.75" customHeight="1" x14ac:dyDescent="0.25">
      <c r="A7460" s="1" t="s">
        <v>3587</v>
      </c>
    </row>
    <row r="7461" spans="1:1" ht="18.75" customHeight="1" x14ac:dyDescent="0.25">
      <c r="A7461" s="1" t="s">
        <v>3587</v>
      </c>
    </row>
    <row r="7462" spans="1:1" ht="18.75" customHeight="1" x14ac:dyDescent="0.25">
      <c r="A7462" s="1" t="s">
        <v>3587</v>
      </c>
    </row>
    <row r="7463" spans="1:1" ht="18.75" customHeight="1" x14ac:dyDescent="0.25">
      <c r="A7463" s="1" t="s">
        <v>3587</v>
      </c>
    </row>
    <row r="7464" spans="1:1" ht="18.75" customHeight="1" x14ac:dyDescent="0.25">
      <c r="A7464" s="1" t="s">
        <v>3587</v>
      </c>
    </row>
    <row r="7465" spans="1:1" ht="18.75" customHeight="1" x14ac:dyDescent="0.25">
      <c r="A7465" s="1" t="s">
        <v>3587</v>
      </c>
    </row>
    <row r="7466" spans="1:1" ht="18.75" customHeight="1" x14ac:dyDescent="0.25">
      <c r="A7466" s="1" t="s">
        <v>3587</v>
      </c>
    </row>
    <row r="7467" spans="1:1" ht="18.75" customHeight="1" x14ac:dyDescent="0.25">
      <c r="A7467" s="1" t="s">
        <v>3587</v>
      </c>
    </row>
    <row r="7468" spans="1:1" ht="18.75" customHeight="1" x14ac:dyDescent="0.25">
      <c r="A7468" s="1" t="s">
        <v>3587</v>
      </c>
    </row>
    <row r="7469" spans="1:1" ht="18.75" customHeight="1" x14ac:dyDescent="0.25">
      <c r="A7469" s="1" t="s">
        <v>3587</v>
      </c>
    </row>
    <row r="7470" spans="1:1" ht="18.75" customHeight="1" x14ac:dyDescent="0.25">
      <c r="A7470" s="1" t="s">
        <v>3587</v>
      </c>
    </row>
    <row r="7471" spans="1:1" ht="18.75" customHeight="1" x14ac:dyDescent="0.25">
      <c r="A7471" s="1" t="s">
        <v>3587</v>
      </c>
    </row>
    <row r="7472" spans="1:1" ht="18.75" customHeight="1" x14ac:dyDescent="0.25">
      <c r="A7472" s="1" t="s">
        <v>3587</v>
      </c>
    </row>
    <row r="7473" spans="1:1" ht="18.75" customHeight="1" x14ac:dyDescent="0.25">
      <c r="A7473" s="1" t="s">
        <v>3587</v>
      </c>
    </row>
    <row r="7474" spans="1:1" ht="18.75" customHeight="1" x14ac:dyDescent="0.25">
      <c r="A7474" s="1" t="s">
        <v>3587</v>
      </c>
    </row>
    <row r="7475" spans="1:1" ht="18.75" customHeight="1" x14ac:dyDescent="0.25">
      <c r="A7475" s="1" t="s">
        <v>3587</v>
      </c>
    </row>
    <row r="7476" spans="1:1" ht="18.75" customHeight="1" x14ac:dyDescent="0.25">
      <c r="A7476" s="1" t="s">
        <v>3587</v>
      </c>
    </row>
    <row r="7477" spans="1:1" ht="18.75" customHeight="1" x14ac:dyDescent="0.25">
      <c r="A7477" s="1" t="s">
        <v>3587</v>
      </c>
    </row>
    <row r="7478" spans="1:1" ht="18.75" customHeight="1" x14ac:dyDescent="0.25">
      <c r="A7478" s="1" t="s">
        <v>3587</v>
      </c>
    </row>
    <row r="7479" spans="1:1" ht="18.75" customHeight="1" x14ac:dyDescent="0.25">
      <c r="A7479" s="1" t="s">
        <v>3587</v>
      </c>
    </row>
    <row r="7480" spans="1:1" ht="18.75" customHeight="1" x14ac:dyDescent="0.25">
      <c r="A7480" s="1" t="s">
        <v>3587</v>
      </c>
    </row>
    <row r="7481" spans="1:1" ht="18.75" customHeight="1" x14ac:dyDescent="0.25">
      <c r="A7481" s="1" t="s">
        <v>3587</v>
      </c>
    </row>
    <row r="7482" spans="1:1" ht="18.75" customHeight="1" x14ac:dyDescent="0.25">
      <c r="A7482" s="1" t="s">
        <v>3587</v>
      </c>
    </row>
    <row r="7483" spans="1:1" ht="18.75" customHeight="1" x14ac:dyDescent="0.25">
      <c r="A7483" s="1" t="s">
        <v>3587</v>
      </c>
    </row>
    <row r="7484" spans="1:1" ht="18.75" customHeight="1" x14ac:dyDescent="0.25">
      <c r="A7484" s="1" t="s">
        <v>3587</v>
      </c>
    </row>
    <row r="7485" spans="1:1" ht="18.75" customHeight="1" x14ac:dyDescent="0.25">
      <c r="A7485" s="1" t="s">
        <v>3587</v>
      </c>
    </row>
    <row r="7486" spans="1:1" ht="18.75" customHeight="1" x14ac:dyDescent="0.25">
      <c r="A7486" s="1" t="s">
        <v>3587</v>
      </c>
    </row>
    <row r="7487" spans="1:1" ht="18.75" customHeight="1" x14ac:dyDescent="0.25">
      <c r="A7487" s="1" t="s">
        <v>3587</v>
      </c>
    </row>
    <row r="7488" spans="1:1" ht="18.75" customHeight="1" x14ac:dyDescent="0.25">
      <c r="A7488" s="1" t="s">
        <v>3587</v>
      </c>
    </row>
    <row r="7489" spans="1:1" ht="18.75" customHeight="1" x14ac:dyDescent="0.25">
      <c r="A7489" s="1" t="s">
        <v>3587</v>
      </c>
    </row>
    <row r="7490" spans="1:1" ht="18.75" customHeight="1" x14ac:dyDescent="0.25">
      <c r="A7490" s="1" t="s">
        <v>3587</v>
      </c>
    </row>
    <row r="7491" spans="1:1" ht="18.75" customHeight="1" x14ac:dyDescent="0.25">
      <c r="A7491" s="1" t="s">
        <v>3587</v>
      </c>
    </row>
    <row r="7492" spans="1:1" ht="18.75" customHeight="1" x14ac:dyDescent="0.25">
      <c r="A7492" s="1" t="s">
        <v>3587</v>
      </c>
    </row>
    <row r="7493" spans="1:1" ht="18.75" customHeight="1" x14ac:dyDescent="0.25">
      <c r="A7493" s="1" t="s">
        <v>3587</v>
      </c>
    </row>
    <row r="7494" spans="1:1" ht="18.75" customHeight="1" x14ac:dyDescent="0.25">
      <c r="A7494" s="1" t="s">
        <v>3587</v>
      </c>
    </row>
    <row r="7495" spans="1:1" ht="18.75" customHeight="1" x14ac:dyDescent="0.25">
      <c r="A7495" s="1" t="s">
        <v>3587</v>
      </c>
    </row>
    <row r="7496" spans="1:1" ht="18.75" customHeight="1" x14ac:dyDescent="0.25">
      <c r="A7496" s="1" t="s">
        <v>3587</v>
      </c>
    </row>
    <row r="7497" spans="1:1" ht="18.75" customHeight="1" x14ac:dyDescent="0.25">
      <c r="A7497" s="1" t="s">
        <v>3587</v>
      </c>
    </row>
    <row r="7498" spans="1:1" ht="18.75" customHeight="1" x14ac:dyDescent="0.25">
      <c r="A7498" s="1" t="s">
        <v>3587</v>
      </c>
    </row>
    <row r="7499" spans="1:1" ht="18.75" customHeight="1" x14ac:dyDescent="0.25">
      <c r="A7499" s="1" t="s">
        <v>3587</v>
      </c>
    </row>
    <row r="7500" spans="1:1" ht="18.75" customHeight="1" x14ac:dyDescent="0.25">
      <c r="A7500" s="1" t="s">
        <v>3587</v>
      </c>
    </row>
    <row r="7501" spans="1:1" ht="18.75" customHeight="1" x14ac:dyDescent="0.25">
      <c r="A7501" s="1" t="s">
        <v>3587</v>
      </c>
    </row>
    <row r="7502" spans="1:1" ht="18.75" customHeight="1" x14ac:dyDescent="0.25">
      <c r="A7502" s="1" t="s">
        <v>3587</v>
      </c>
    </row>
    <row r="7503" spans="1:1" ht="18.75" customHeight="1" x14ac:dyDescent="0.25">
      <c r="A7503" s="1" t="s">
        <v>3587</v>
      </c>
    </row>
    <row r="7504" spans="1:1" ht="18.75" customHeight="1" x14ac:dyDescent="0.25">
      <c r="A7504" s="1" t="s">
        <v>3587</v>
      </c>
    </row>
    <row r="7505" spans="1:1" ht="18.75" customHeight="1" x14ac:dyDescent="0.25">
      <c r="A7505" s="1" t="s">
        <v>3587</v>
      </c>
    </row>
    <row r="7506" spans="1:1" ht="18.75" customHeight="1" x14ac:dyDescent="0.25">
      <c r="A7506" s="1" t="s">
        <v>3587</v>
      </c>
    </row>
    <row r="7507" spans="1:1" ht="18.75" customHeight="1" x14ac:dyDescent="0.25">
      <c r="A7507" s="1" t="s">
        <v>3587</v>
      </c>
    </row>
    <row r="7508" spans="1:1" ht="18.75" customHeight="1" x14ac:dyDescent="0.25">
      <c r="A7508" s="1" t="s">
        <v>3587</v>
      </c>
    </row>
    <row r="7509" spans="1:1" ht="18.75" customHeight="1" x14ac:dyDescent="0.25">
      <c r="A7509" s="1" t="s">
        <v>3587</v>
      </c>
    </row>
    <row r="7510" spans="1:1" ht="18.75" customHeight="1" x14ac:dyDescent="0.25">
      <c r="A7510" s="1" t="s">
        <v>3587</v>
      </c>
    </row>
    <row r="7511" spans="1:1" ht="18.75" customHeight="1" x14ac:dyDescent="0.25">
      <c r="A7511" s="1" t="s">
        <v>3587</v>
      </c>
    </row>
    <row r="7512" spans="1:1" ht="18.75" customHeight="1" x14ac:dyDescent="0.25">
      <c r="A7512" s="1" t="s">
        <v>3587</v>
      </c>
    </row>
    <row r="7513" spans="1:1" ht="18.75" customHeight="1" x14ac:dyDescent="0.25">
      <c r="A7513" s="1" t="s">
        <v>3587</v>
      </c>
    </row>
    <row r="7514" spans="1:1" ht="18.75" customHeight="1" x14ac:dyDescent="0.25">
      <c r="A7514" s="1" t="s">
        <v>3587</v>
      </c>
    </row>
    <row r="7515" spans="1:1" ht="18.75" customHeight="1" x14ac:dyDescent="0.25">
      <c r="A7515" s="1" t="s">
        <v>3587</v>
      </c>
    </row>
    <row r="7516" spans="1:1" ht="18.75" customHeight="1" x14ac:dyDescent="0.25">
      <c r="A7516" s="1" t="s">
        <v>3587</v>
      </c>
    </row>
    <row r="7517" spans="1:1" ht="18.75" customHeight="1" x14ac:dyDescent="0.25">
      <c r="A7517" s="1" t="s">
        <v>3587</v>
      </c>
    </row>
    <row r="7518" spans="1:1" ht="18.75" customHeight="1" x14ac:dyDescent="0.25">
      <c r="A7518" s="1" t="s">
        <v>3587</v>
      </c>
    </row>
    <row r="7519" spans="1:1" ht="18.75" customHeight="1" x14ac:dyDescent="0.25">
      <c r="A7519" s="1" t="s">
        <v>3587</v>
      </c>
    </row>
    <row r="7520" spans="1:1" ht="18.75" customHeight="1" x14ac:dyDescent="0.25">
      <c r="A7520" s="1" t="s">
        <v>3587</v>
      </c>
    </row>
    <row r="7521" spans="1:1" ht="18.75" customHeight="1" x14ac:dyDescent="0.25">
      <c r="A7521" s="1" t="s">
        <v>3587</v>
      </c>
    </row>
    <row r="7522" spans="1:1" ht="18.75" customHeight="1" x14ac:dyDescent="0.25">
      <c r="A7522" s="1" t="s">
        <v>3587</v>
      </c>
    </row>
    <row r="7523" spans="1:1" ht="18.75" customHeight="1" x14ac:dyDescent="0.25">
      <c r="A7523" s="1" t="s">
        <v>3587</v>
      </c>
    </row>
    <row r="7524" spans="1:1" ht="18.75" customHeight="1" x14ac:dyDescent="0.25">
      <c r="A7524" s="1" t="s">
        <v>3587</v>
      </c>
    </row>
    <row r="7525" spans="1:1" ht="18.75" customHeight="1" x14ac:dyDescent="0.25">
      <c r="A7525" s="1" t="s">
        <v>3587</v>
      </c>
    </row>
    <row r="7526" spans="1:1" ht="18.75" customHeight="1" x14ac:dyDescent="0.25">
      <c r="A7526" s="1" t="s">
        <v>3587</v>
      </c>
    </row>
    <row r="7527" spans="1:1" ht="18.75" customHeight="1" x14ac:dyDescent="0.25">
      <c r="A7527" s="1" t="s">
        <v>3587</v>
      </c>
    </row>
    <row r="7528" spans="1:1" ht="18.75" customHeight="1" x14ac:dyDescent="0.25">
      <c r="A7528" s="1" t="s">
        <v>3587</v>
      </c>
    </row>
    <row r="7529" spans="1:1" ht="18.75" customHeight="1" x14ac:dyDescent="0.25">
      <c r="A7529" s="1" t="s">
        <v>3587</v>
      </c>
    </row>
    <row r="7530" spans="1:1" ht="18.75" customHeight="1" x14ac:dyDescent="0.25">
      <c r="A7530" s="1" t="s">
        <v>3587</v>
      </c>
    </row>
    <row r="7531" spans="1:1" ht="18.75" customHeight="1" x14ac:dyDescent="0.25">
      <c r="A7531" s="1" t="s">
        <v>3587</v>
      </c>
    </row>
    <row r="7532" spans="1:1" ht="18.75" customHeight="1" x14ac:dyDescent="0.25">
      <c r="A7532" s="1" t="s">
        <v>3587</v>
      </c>
    </row>
    <row r="7533" spans="1:1" ht="18.75" customHeight="1" x14ac:dyDescent="0.25">
      <c r="A7533" s="1" t="s">
        <v>3587</v>
      </c>
    </row>
    <row r="7534" spans="1:1" ht="18.75" customHeight="1" x14ac:dyDescent="0.25">
      <c r="A7534" s="1" t="s">
        <v>3587</v>
      </c>
    </row>
    <row r="7535" spans="1:1" ht="18.75" customHeight="1" x14ac:dyDescent="0.25">
      <c r="A7535" s="1" t="s">
        <v>3587</v>
      </c>
    </row>
    <row r="7536" spans="1:1" ht="18.75" customHeight="1" x14ac:dyDescent="0.25">
      <c r="A7536" s="1" t="s">
        <v>3587</v>
      </c>
    </row>
    <row r="7537" spans="1:1" ht="18.75" customHeight="1" x14ac:dyDescent="0.25">
      <c r="A7537" s="1" t="s">
        <v>3587</v>
      </c>
    </row>
    <row r="7538" spans="1:1" ht="18.75" customHeight="1" x14ac:dyDescent="0.25">
      <c r="A7538" s="1" t="s">
        <v>3587</v>
      </c>
    </row>
    <row r="7539" spans="1:1" ht="18.75" customHeight="1" x14ac:dyDescent="0.25">
      <c r="A7539" s="1" t="s">
        <v>3587</v>
      </c>
    </row>
    <row r="7540" spans="1:1" ht="18.75" customHeight="1" x14ac:dyDescent="0.25">
      <c r="A7540" s="1" t="s">
        <v>3587</v>
      </c>
    </row>
    <row r="7541" spans="1:1" ht="18.75" customHeight="1" x14ac:dyDescent="0.25">
      <c r="A7541" s="1" t="s">
        <v>3587</v>
      </c>
    </row>
    <row r="7542" spans="1:1" ht="18.75" customHeight="1" x14ac:dyDescent="0.25">
      <c r="A7542" s="1" t="s">
        <v>3587</v>
      </c>
    </row>
    <row r="7543" spans="1:1" ht="18.75" customHeight="1" x14ac:dyDescent="0.25">
      <c r="A7543" s="1" t="s">
        <v>3587</v>
      </c>
    </row>
    <row r="7544" spans="1:1" ht="18.75" customHeight="1" x14ac:dyDescent="0.25">
      <c r="A7544" s="1" t="s">
        <v>3587</v>
      </c>
    </row>
    <row r="7545" spans="1:1" ht="18.75" customHeight="1" x14ac:dyDescent="0.25">
      <c r="A7545" s="1" t="s">
        <v>3587</v>
      </c>
    </row>
    <row r="7546" spans="1:1" ht="18.75" customHeight="1" x14ac:dyDescent="0.25">
      <c r="A7546" s="1" t="s">
        <v>3587</v>
      </c>
    </row>
    <row r="7547" spans="1:1" ht="18.75" customHeight="1" x14ac:dyDescent="0.25">
      <c r="A7547" s="1" t="s">
        <v>3587</v>
      </c>
    </row>
    <row r="7548" spans="1:1" ht="18.75" customHeight="1" x14ac:dyDescent="0.25">
      <c r="A7548" s="1" t="s">
        <v>3587</v>
      </c>
    </row>
    <row r="7549" spans="1:1" ht="18.75" customHeight="1" x14ac:dyDescent="0.25">
      <c r="A7549" s="1" t="s">
        <v>3587</v>
      </c>
    </row>
    <row r="7550" spans="1:1" ht="18.75" customHeight="1" x14ac:dyDescent="0.25">
      <c r="A7550" s="1" t="s">
        <v>3587</v>
      </c>
    </row>
    <row r="7551" spans="1:1" ht="18.75" customHeight="1" x14ac:dyDescent="0.25">
      <c r="A7551" s="1" t="s">
        <v>3587</v>
      </c>
    </row>
    <row r="7552" spans="1:1" ht="18.75" customHeight="1" x14ac:dyDescent="0.25">
      <c r="A7552" s="1" t="s">
        <v>3587</v>
      </c>
    </row>
    <row r="7553" spans="1:1" ht="18.75" customHeight="1" x14ac:dyDescent="0.25">
      <c r="A7553" s="1" t="s">
        <v>3587</v>
      </c>
    </row>
    <row r="7554" spans="1:1" ht="18.75" customHeight="1" x14ac:dyDescent="0.25">
      <c r="A7554" s="1" t="s">
        <v>3587</v>
      </c>
    </row>
    <row r="7555" spans="1:1" ht="18.75" customHeight="1" x14ac:dyDescent="0.25">
      <c r="A7555" s="1" t="s">
        <v>3587</v>
      </c>
    </row>
    <row r="7556" spans="1:1" ht="18.75" customHeight="1" x14ac:dyDescent="0.25">
      <c r="A7556" s="1" t="s">
        <v>3587</v>
      </c>
    </row>
    <row r="7557" spans="1:1" ht="18.75" customHeight="1" x14ac:dyDescent="0.25">
      <c r="A7557" s="1" t="s">
        <v>3587</v>
      </c>
    </row>
    <row r="7558" spans="1:1" ht="18.75" customHeight="1" x14ac:dyDescent="0.25">
      <c r="A7558" s="1" t="s">
        <v>3587</v>
      </c>
    </row>
    <row r="7559" spans="1:1" ht="18.75" customHeight="1" x14ac:dyDescent="0.25">
      <c r="A7559" s="1" t="s">
        <v>3587</v>
      </c>
    </row>
    <row r="7560" spans="1:1" ht="18.75" customHeight="1" x14ac:dyDescent="0.25">
      <c r="A7560" s="1" t="s">
        <v>3587</v>
      </c>
    </row>
    <row r="7561" spans="1:1" ht="18.75" customHeight="1" x14ac:dyDescent="0.25">
      <c r="A7561" s="1" t="s">
        <v>3587</v>
      </c>
    </row>
    <row r="7562" spans="1:1" ht="18.75" customHeight="1" x14ac:dyDescent="0.25">
      <c r="A7562" s="1" t="s">
        <v>3587</v>
      </c>
    </row>
    <row r="7563" spans="1:1" ht="18.75" customHeight="1" x14ac:dyDescent="0.25">
      <c r="A7563" s="1" t="s">
        <v>3587</v>
      </c>
    </row>
    <row r="7564" spans="1:1" ht="18.75" customHeight="1" x14ac:dyDescent="0.25">
      <c r="A7564" s="1" t="s">
        <v>3587</v>
      </c>
    </row>
    <row r="7565" spans="1:1" ht="18.75" customHeight="1" x14ac:dyDescent="0.25">
      <c r="A7565" s="1" t="s">
        <v>3587</v>
      </c>
    </row>
    <row r="7566" spans="1:1" ht="18.75" customHeight="1" x14ac:dyDescent="0.25">
      <c r="A7566" s="1" t="s">
        <v>3587</v>
      </c>
    </row>
    <row r="7567" spans="1:1" ht="18.75" customHeight="1" x14ac:dyDescent="0.25">
      <c r="A7567" s="1" t="s">
        <v>3587</v>
      </c>
    </row>
    <row r="7568" spans="1:1" ht="18.75" customHeight="1" x14ac:dyDescent="0.25">
      <c r="A7568" s="1" t="s">
        <v>3587</v>
      </c>
    </row>
    <row r="7569" spans="1:1" ht="18.75" customHeight="1" x14ac:dyDescent="0.25">
      <c r="A7569" s="1" t="s">
        <v>3587</v>
      </c>
    </row>
    <row r="7570" spans="1:1" ht="18.75" customHeight="1" x14ac:dyDescent="0.25">
      <c r="A7570" s="1" t="s">
        <v>3587</v>
      </c>
    </row>
    <row r="7571" spans="1:1" ht="18.75" customHeight="1" x14ac:dyDescent="0.25">
      <c r="A7571" s="1" t="s">
        <v>3587</v>
      </c>
    </row>
    <row r="7572" spans="1:1" ht="18.75" customHeight="1" x14ac:dyDescent="0.25">
      <c r="A7572" s="1" t="s">
        <v>3587</v>
      </c>
    </row>
    <row r="7573" spans="1:1" ht="18.75" customHeight="1" x14ac:dyDescent="0.25">
      <c r="A7573" s="1" t="s">
        <v>3587</v>
      </c>
    </row>
    <row r="7574" spans="1:1" ht="18.75" customHeight="1" x14ac:dyDescent="0.25">
      <c r="A7574" s="1" t="s">
        <v>3587</v>
      </c>
    </row>
    <row r="7575" spans="1:1" ht="18.75" customHeight="1" x14ac:dyDescent="0.25">
      <c r="A7575" s="1" t="s">
        <v>3587</v>
      </c>
    </row>
    <row r="7576" spans="1:1" ht="18.75" customHeight="1" x14ac:dyDescent="0.25">
      <c r="A7576" s="1" t="s">
        <v>3587</v>
      </c>
    </row>
    <row r="7577" spans="1:1" ht="18.75" customHeight="1" x14ac:dyDescent="0.25">
      <c r="A7577" s="1" t="s">
        <v>3587</v>
      </c>
    </row>
    <row r="7578" spans="1:1" ht="18.75" customHeight="1" x14ac:dyDescent="0.25">
      <c r="A7578" s="1" t="s">
        <v>3587</v>
      </c>
    </row>
    <row r="7579" spans="1:1" ht="18.75" customHeight="1" x14ac:dyDescent="0.25">
      <c r="A7579" s="1" t="s">
        <v>3587</v>
      </c>
    </row>
    <row r="7580" spans="1:1" ht="18.75" customHeight="1" x14ac:dyDescent="0.25">
      <c r="A7580" s="1" t="s">
        <v>3587</v>
      </c>
    </row>
    <row r="7581" spans="1:1" ht="18.75" customHeight="1" x14ac:dyDescent="0.25">
      <c r="A7581" s="1" t="s">
        <v>3587</v>
      </c>
    </row>
    <row r="7582" spans="1:1" ht="18.75" customHeight="1" x14ac:dyDescent="0.25">
      <c r="A7582" s="1" t="s">
        <v>3587</v>
      </c>
    </row>
    <row r="7583" spans="1:1" ht="18.75" customHeight="1" x14ac:dyDescent="0.25">
      <c r="A7583" s="1" t="s">
        <v>3587</v>
      </c>
    </row>
    <row r="7584" spans="1:1" ht="18.75" customHeight="1" x14ac:dyDescent="0.25">
      <c r="A7584" s="1" t="s">
        <v>3587</v>
      </c>
    </row>
    <row r="7585" spans="1:1" ht="18.75" customHeight="1" x14ac:dyDescent="0.25">
      <c r="A7585" s="1" t="s">
        <v>3587</v>
      </c>
    </row>
    <row r="7586" spans="1:1" ht="18.75" customHeight="1" x14ac:dyDescent="0.25">
      <c r="A7586" s="1" t="s">
        <v>3587</v>
      </c>
    </row>
    <row r="7587" spans="1:1" ht="18.75" customHeight="1" x14ac:dyDescent="0.25">
      <c r="A7587" s="1" t="s">
        <v>3587</v>
      </c>
    </row>
    <row r="7588" spans="1:1" ht="18.75" customHeight="1" x14ac:dyDescent="0.25">
      <c r="A7588" s="1" t="s">
        <v>3587</v>
      </c>
    </row>
    <row r="7589" spans="1:1" ht="18.75" customHeight="1" x14ac:dyDescent="0.25">
      <c r="A7589" s="1" t="s">
        <v>3587</v>
      </c>
    </row>
    <row r="7590" spans="1:1" ht="18.75" customHeight="1" x14ac:dyDescent="0.25">
      <c r="A7590" s="1" t="s">
        <v>3587</v>
      </c>
    </row>
    <row r="7591" spans="1:1" ht="18.75" customHeight="1" x14ac:dyDescent="0.25">
      <c r="A7591" s="1" t="s">
        <v>3587</v>
      </c>
    </row>
    <row r="7592" spans="1:1" ht="18.75" customHeight="1" x14ac:dyDescent="0.25">
      <c r="A7592" s="1" t="s">
        <v>3587</v>
      </c>
    </row>
    <row r="7593" spans="1:1" ht="18.75" customHeight="1" x14ac:dyDescent="0.25">
      <c r="A7593" s="1" t="s">
        <v>3587</v>
      </c>
    </row>
    <row r="7594" spans="1:1" ht="18.75" customHeight="1" x14ac:dyDescent="0.25">
      <c r="A7594" s="1" t="s">
        <v>3587</v>
      </c>
    </row>
    <row r="7595" spans="1:1" ht="18.75" customHeight="1" x14ac:dyDescent="0.25">
      <c r="A7595" s="1" t="s">
        <v>3587</v>
      </c>
    </row>
    <row r="7596" spans="1:1" ht="18.75" customHeight="1" x14ac:dyDescent="0.25">
      <c r="A7596" s="1" t="s">
        <v>3587</v>
      </c>
    </row>
    <row r="7597" spans="1:1" ht="18.75" customHeight="1" x14ac:dyDescent="0.25">
      <c r="A7597" s="1" t="s">
        <v>3587</v>
      </c>
    </row>
    <row r="7598" spans="1:1" ht="18.75" customHeight="1" x14ac:dyDescent="0.25">
      <c r="A7598" s="1" t="s">
        <v>3587</v>
      </c>
    </row>
    <row r="7599" spans="1:1" ht="18.75" customHeight="1" x14ac:dyDescent="0.25">
      <c r="A7599" s="1" t="s">
        <v>3587</v>
      </c>
    </row>
    <row r="7600" spans="1:1" ht="18.75" customHeight="1" x14ac:dyDescent="0.25">
      <c r="A7600" s="1" t="s">
        <v>3587</v>
      </c>
    </row>
    <row r="7601" spans="1:1" ht="18.75" customHeight="1" x14ac:dyDescent="0.25">
      <c r="A7601" s="1" t="s">
        <v>3587</v>
      </c>
    </row>
    <row r="7602" spans="1:1" ht="18.75" customHeight="1" x14ac:dyDescent="0.25">
      <c r="A7602" s="1" t="s">
        <v>3587</v>
      </c>
    </row>
    <row r="7603" spans="1:1" ht="18.75" customHeight="1" x14ac:dyDescent="0.25">
      <c r="A7603" s="1" t="s">
        <v>3587</v>
      </c>
    </row>
    <row r="7604" spans="1:1" ht="18.75" customHeight="1" x14ac:dyDescent="0.25">
      <c r="A7604" s="1" t="s">
        <v>3587</v>
      </c>
    </row>
    <row r="7605" spans="1:1" ht="18.75" customHeight="1" x14ac:dyDescent="0.25">
      <c r="A7605" s="1" t="s">
        <v>3587</v>
      </c>
    </row>
    <row r="7606" spans="1:1" ht="18.75" customHeight="1" x14ac:dyDescent="0.25">
      <c r="A7606" s="1" t="s">
        <v>3587</v>
      </c>
    </row>
    <row r="7607" spans="1:1" ht="18.75" customHeight="1" x14ac:dyDescent="0.25">
      <c r="A7607" s="1" t="s">
        <v>3587</v>
      </c>
    </row>
    <row r="7608" spans="1:1" ht="18.75" customHeight="1" x14ac:dyDescent="0.25">
      <c r="A7608" s="1" t="s">
        <v>3587</v>
      </c>
    </row>
    <row r="7609" spans="1:1" ht="18.75" customHeight="1" x14ac:dyDescent="0.25">
      <c r="A7609" s="1" t="s">
        <v>3587</v>
      </c>
    </row>
    <row r="7610" spans="1:1" ht="18.75" customHeight="1" x14ac:dyDescent="0.25">
      <c r="A7610" s="1" t="s">
        <v>3587</v>
      </c>
    </row>
    <row r="7611" spans="1:1" ht="18.75" customHeight="1" x14ac:dyDescent="0.25">
      <c r="A7611" s="1" t="s">
        <v>3587</v>
      </c>
    </row>
    <row r="7612" spans="1:1" ht="18.75" customHeight="1" x14ac:dyDescent="0.25">
      <c r="A7612" s="1" t="s">
        <v>3587</v>
      </c>
    </row>
    <row r="7613" spans="1:1" ht="18.75" customHeight="1" x14ac:dyDescent="0.25">
      <c r="A7613" s="1" t="s">
        <v>3587</v>
      </c>
    </row>
    <row r="7614" spans="1:1" ht="18.75" customHeight="1" x14ac:dyDescent="0.25">
      <c r="A7614" s="1" t="s">
        <v>3587</v>
      </c>
    </row>
    <row r="7615" spans="1:1" ht="18.75" customHeight="1" x14ac:dyDescent="0.25">
      <c r="A7615" s="1" t="s">
        <v>3587</v>
      </c>
    </row>
    <row r="7616" spans="1:1" ht="18.75" customHeight="1" x14ac:dyDescent="0.25">
      <c r="A7616" s="1" t="s">
        <v>3587</v>
      </c>
    </row>
    <row r="7617" spans="1:1" ht="18.75" customHeight="1" x14ac:dyDescent="0.25">
      <c r="A7617" s="1" t="s">
        <v>3587</v>
      </c>
    </row>
    <row r="7618" spans="1:1" ht="18.75" customHeight="1" x14ac:dyDescent="0.25">
      <c r="A7618" s="1" t="s">
        <v>3587</v>
      </c>
    </row>
    <row r="7619" spans="1:1" ht="18.75" customHeight="1" x14ac:dyDescent="0.25">
      <c r="A7619" s="1" t="s">
        <v>3587</v>
      </c>
    </row>
    <row r="7620" spans="1:1" ht="18.75" customHeight="1" x14ac:dyDescent="0.25">
      <c r="A7620" s="1" t="s">
        <v>3587</v>
      </c>
    </row>
    <row r="7621" spans="1:1" ht="18.75" customHeight="1" x14ac:dyDescent="0.25">
      <c r="A7621" s="1" t="s">
        <v>3587</v>
      </c>
    </row>
    <row r="7622" spans="1:1" ht="18.75" customHeight="1" x14ac:dyDescent="0.25">
      <c r="A7622" s="1" t="s">
        <v>3587</v>
      </c>
    </row>
    <row r="7623" spans="1:1" ht="18.75" customHeight="1" x14ac:dyDescent="0.25">
      <c r="A7623" s="1" t="s">
        <v>3587</v>
      </c>
    </row>
    <row r="7624" spans="1:1" ht="18.75" customHeight="1" x14ac:dyDescent="0.25">
      <c r="A7624" s="1" t="s">
        <v>3587</v>
      </c>
    </row>
    <row r="7625" spans="1:1" ht="18.75" customHeight="1" x14ac:dyDescent="0.25">
      <c r="A7625" s="1" t="s">
        <v>3587</v>
      </c>
    </row>
    <row r="7626" spans="1:1" ht="18.75" customHeight="1" x14ac:dyDescent="0.25">
      <c r="A7626" s="1" t="s">
        <v>3587</v>
      </c>
    </row>
    <row r="7627" spans="1:1" ht="18.75" customHeight="1" x14ac:dyDescent="0.25">
      <c r="A7627" s="1" t="s">
        <v>3587</v>
      </c>
    </row>
    <row r="7628" spans="1:1" ht="18.75" customHeight="1" x14ac:dyDescent="0.25">
      <c r="A7628" s="1" t="s">
        <v>3587</v>
      </c>
    </row>
    <row r="7629" spans="1:1" ht="18.75" customHeight="1" x14ac:dyDescent="0.25">
      <c r="A7629" s="1" t="s">
        <v>3587</v>
      </c>
    </row>
    <row r="7630" spans="1:1" ht="18.75" customHeight="1" x14ac:dyDescent="0.25">
      <c r="A7630" s="1" t="s">
        <v>3587</v>
      </c>
    </row>
    <row r="7631" spans="1:1" ht="18.75" customHeight="1" x14ac:dyDescent="0.25">
      <c r="A7631" s="1" t="s">
        <v>3587</v>
      </c>
    </row>
    <row r="7632" spans="1:1" ht="18.75" customHeight="1" x14ac:dyDescent="0.25">
      <c r="A7632" s="1" t="s">
        <v>3587</v>
      </c>
    </row>
    <row r="7633" spans="1:1" ht="18.75" customHeight="1" x14ac:dyDescent="0.25">
      <c r="A7633" s="1" t="s">
        <v>3587</v>
      </c>
    </row>
    <row r="7634" spans="1:1" ht="18.75" customHeight="1" x14ac:dyDescent="0.25">
      <c r="A7634" s="1" t="s">
        <v>3587</v>
      </c>
    </row>
    <row r="7635" spans="1:1" ht="18.75" customHeight="1" x14ac:dyDescent="0.25">
      <c r="A7635" s="1" t="s">
        <v>3587</v>
      </c>
    </row>
    <row r="7636" spans="1:1" ht="18.75" customHeight="1" x14ac:dyDescent="0.25">
      <c r="A7636" s="1" t="s">
        <v>3587</v>
      </c>
    </row>
    <row r="7637" spans="1:1" ht="18.75" customHeight="1" x14ac:dyDescent="0.25">
      <c r="A7637" s="1" t="s">
        <v>3587</v>
      </c>
    </row>
    <row r="7638" spans="1:1" ht="18.75" customHeight="1" x14ac:dyDescent="0.25">
      <c r="A7638" s="1" t="s">
        <v>3587</v>
      </c>
    </row>
    <row r="7639" spans="1:1" ht="18.75" customHeight="1" x14ac:dyDescent="0.25">
      <c r="A7639" s="1" t="s">
        <v>3587</v>
      </c>
    </row>
    <row r="7640" spans="1:1" ht="18.75" customHeight="1" x14ac:dyDescent="0.25">
      <c r="A7640" s="1" t="s">
        <v>3587</v>
      </c>
    </row>
    <row r="7641" spans="1:1" ht="18.75" customHeight="1" x14ac:dyDescent="0.25">
      <c r="A7641" s="1" t="s">
        <v>3587</v>
      </c>
    </row>
    <row r="7642" spans="1:1" ht="18.75" customHeight="1" x14ac:dyDescent="0.25">
      <c r="A7642" s="1" t="s">
        <v>3587</v>
      </c>
    </row>
    <row r="7643" spans="1:1" ht="18.75" customHeight="1" x14ac:dyDescent="0.25">
      <c r="A7643" s="1" t="s">
        <v>3587</v>
      </c>
    </row>
    <row r="7644" spans="1:1" ht="18.75" customHeight="1" x14ac:dyDescent="0.25">
      <c r="A7644" s="1" t="s">
        <v>3587</v>
      </c>
    </row>
    <row r="7645" spans="1:1" ht="18.75" customHeight="1" x14ac:dyDescent="0.25">
      <c r="A7645" s="1" t="s">
        <v>3587</v>
      </c>
    </row>
    <row r="7646" spans="1:1" ht="18.75" customHeight="1" x14ac:dyDescent="0.25">
      <c r="A7646" s="1" t="s">
        <v>3587</v>
      </c>
    </row>
    <row r="7647" spans="1:1" ht="18.75" customHeight="1" x14ac:dyDescent="0.25">
      <c r="A7647" s="1" t="s">
        <v>3587</v>
      </c>
    </row>
    <row r="7648" spans="1:1" ht="18.75" customHeight="1" x14ac:dyDescent="0.25">
      <c r="A7648" s="1" t="s">
        <v>3587</v>
      </c>
    </row>
    <row r="7649" spans="1:1" ht="18.75" customHeight="1" x14ac:dyDescent="0.25">
      <c r="A7649" s="1" t="s">
        <v>3587</v>
      </c>
    </row>
    <row r="7650" spans="1:1" ht="18.75" customHeight="1" x14ac:dyDescent="0.25">
      <c r="A7650" s="1" t="s">
        <v>3587</v>
      </c>
    </row>
    <row r="7651" spans="1:1" ht="18.75" customHeight="1" x14ac:dyDescent="0.25">
      <c r="A7651" s="1" t="s">
        <v>3587</v>
      </c>
    </row>
    <row r="7652" spans="1:1" ht="18.75" customHeight="1" x14ac:dyDescent="0.25">
      <c r="A7652" s="1" t="s">
        <v>3587</v>
      </c>
    </row>
    <row r="7653" spans="1:1" ht="18.75" customHeight="1" x14ac:dyDescent="0.25">
      <c r="A7653" s="1" t="s">
        <v>3587</v>
      </c>
    </row>
    <row r="7654" spans="1:1" ht="18.75" customHeight="1" x14ac:dyDescent="0.25">
      <c r="A7654" s="1" t="s">
        <v>3587</v>
      </c>
    </row>
    <row r="7655" spans="1:1" ht="18.75" customHeight="1" x14ac:dyDescent="0.25">
      <c r="A7655" s="1" t="s">
        <v>3587</v>
      </c>
    </row>
    <row r="7656" spans="1:1" ht="18.75" customHeight="1" x14ac:dyDescent="0.25">
      <c r="A7656" s="1" t="s">
        <v>3587</v>
      </c>
    </row>
    <row r="7657" spans="1:1" ht="18.75" customHeight="1" x14ac:dyDescent="0.25">
      <c r="A7657" s="1" t="s">
        <v>3587</v>
      </c>
    </row>
    <row r="7658" spans="1:1" ht="18.75" customHeight="1" x14ac:dyDescent="0.25">
      <c r="A7658" s="1" t="s">
        <v>3587</v>
      </c>
    </row>
    <row r="7659" spans="1:1" ht="18.75" customHeight="1" x14ac:dyDescent="0.25">
      <c r="A7659" s="1" t="s">
        <v>3587</v>
      </c>
    </row>
    <row r="7660" spans="1:1" ht="18.75" customHeight="1" x14ac:dyDescent="0.25">
      <c r="A7660" s="1" t="s">
        <v>3587</v>
      </c>
    </row>
    <row r="7661" spans="1:1" ht="18.75" customHeight="1" x14ac:dyDescent="0.25">
      <c r="A7661" s="1" t="s">
        <v>3587</v>
      </c>
    </row>
    <row r="7662" spans="1:1" ht="18.75" customHeight="1" x14ac:dyDescent="0.25">
      <c r="A7662" s="1" t="s">
        <v>3587</v>
      </c>
    </row>
    <row r="7663" spans="1:1" ht="18.75" customHeight="1" x14ac:dyDescent="0.25">
      <c r="A7663" s="1" t="s">
        <v>3587</v>
      </c>
    </row>
    <row r="7664" spans="1:1" ht="18.75" customHeight="1" x14ac:dyDescent="0.25">
      <c r="A7664" s="1" t="s">
        <v>3587</v>
      </c>
    </row>
    <row r="7665" spans="1:1" ht="18.75" customHeight="1" x14ac:dyDescent="0.25">
      <c r="A7665" s="1" t="s">
        <v>3587</v>
      </c>
    </row>
    <row r="7666" spans="1:1" ht="18.75" customHeight="1" x14ac:dyDescent="0.25">
      <c r="A7666" s="1" t="s">
        <v>3587</v>
      </c>
    </row>
    <row r="7667" spans="1:1" ht="18.75" customHeight="1" x14ac:dyDescent="0.25">
      <c r="A7667" s="1" t="s">
        <v>3587</v>
      </c>
    </row>
    <row r="7668" spans="1:1" ht="18.75" customHeight="1" x14ac:dyDescent="0.25">
      <c r="A7668" s="1" t="s">
        <v>3587</v>
      </c>
    </row>
    <row r="7669" spans="1:1" ht="18.75" customHeight="1" x14ac:dyDescent="0.25">
      <c r="A7669" s="1" t="s">
        <v>3587</v>
      </c>
    </row>
    <row r="7670" spans="1:1" ht="18.75" customHeight="1" x14ac:dyDescent="0.25">
      <c r="A7670" s="1" t="s">
        <v>3587</v>
      </c>
    </row>
    <row r="7671" spans="1:1" ht="18.75" customHeight="1" x14ac:dyDescent="0.25">
      <c r="A7671" s="1" t="s">
        <v>3587</v>
      </c>
    </row>
    <row r="7672" spans="1:1" ht="18.75" customHeight="1" x14ac:dyDescent="0.25">
      <c r="A7672" s="1" t="s">
        <v>3587</v>
      </c>
    </row>
    <row r="7673" spans="1:1" ht="18.75" customHeight="1" x14ac:dyDescent="0.25">
      <c r="A7673" s="1" t="s">
        <v>3587</v>
      </c>
    </row>
    <row r="7674" spans="1:1" ht="18.75" customHeight="1" x14ac:dyDescent="0.25">
      <c r="A7674" s="1" t="s">
        <v>3587</v>
      </c>
    </row>
    <row r="7675" spans="1:1" ht="18.75" customHeight="1" x14ac:dyDescent="0.25">
      <c r="A7675" s="1" t="s">
        <v>3587</v>
      </c>
    </row>
    <row r="7676" spans="1:1" ht="18.75" customHeight="1" x14ac:dyDescent="0.25">
      <c r="A7676" s="1" t="s">
        <v>3587</v>
      </c>
    </row>
    <row r="7677" spans="1:1" ht="18.75" customHeight="1" x14ac:dyDescent="0.25">
      <c r="A7677" s="1" t="s">
        <v>3587</v>
      </c>
    </row>
    <row r="7678" spans="1:1" ht="18.75" customHeight="1" x14ac:dyDescent="0.25">
      <c r="A7678" s="1" t="s">
        <v>3587</v>
      </c>
    </row>
    <row r="7679" spans="1:1" ht="18.75" customHeight="1" x14ac:dyDescent="0.25">
      <c r="A7679" s="1" t="s">
        <v>3587</v>
      </c>
    </row>
    <row r="7680" spans="1:1" ht="18.75" customHeight="1" x14ac:dyDescent="0.25">
      <c r="A7680" s="1" t="s">
        <v>3587</v>
      </c>
    </row>
    <row r="7681" spans="1:1" ht="18.75" customHeight="1" x14ac:dyDescent="0.25">
      <c r="A7681" s="1" t="s">
        <v>3587</v>
      </c>
    </row>
    <row r="7682" spans="1:1" ht="18.75" customHeight="1" x14ac:dyDescent="0.25">
      <c r="A7682" s="1" t="s">
        <v>3587</v>
      </c>
    </row>
    <row r="7683" spans="1:1" ht="18.75" customHeight="1" x14ac:dyDescent="0.25">
      <c r="A7683" s="1" t="s">
        <v>3587</v>
      </c>
    </row>
    <row r="7684" spans="1:1" ht="18.75" customHeight="1" x14ac:dyDescent="0.25">
      <c r="A7684" s="1" t="s">
        <v>3587</v>
      </c>
    </row>
    <row r="7685" spans="1:1" ht="18.75" customHeight="1" x14ac:dyDescent="0.25">
      <c r="A7685" s="1" t="s">
        <v>3587</v>
      </c>
    </row>
    <row r="7686" spans="1:1" ht="18.75" customHeight="1" x14ac:dyDescent="0.25">
      <c r="A7686" s="1" t="s">
        <v>3587</v>
      </c>
    </row>
    <row r="7687" spans="1:1" ht="18.75" customHeight="1" x14ac:dyDescent="0.25">
      <c r="A7687" s="1" t="s">
        <v>3587</v>
      </c>
    </row>
    <row r="7688" spans="1:1" ht="18.75" customHeight="1" x14ac:dyDescent="0.25">
      <c r="A7688" s="1" t="s">
        <v>3587</v>
      </c>
    </row>
    <row r="7689" spans="1:1" ht="18.75" customHeight="1" x14ac:dyDescent="0.25">
      <c r="A7689" s="1" t="s">
        <v>3587</v>
      </c>
    </row>
    <row r="7690" spans="1:1" ht="18.75" customHeight="1" x14ac:dyDescent="0.25">
      <c r="A7690" s="1" t="s">
        <v>3587</v>
      </c>
    </row>
    <row r="7691" spans="1:1" ht="18.75" customHeight="1" x14ac:dyDescent="0.25">
      <c r="A7691" s="1" t="s">
        <v>3587</v>
      </c>
    </row>
    <row r="7692" spans="1:1" ht="18.75" customHeight="1" x14ac:dyDescent="0.25">
      <c r="A7692" s="1" t="s">
        <v>3587</v>
      </c>
    </row>
    <row r="7693" spans="1:1" ht="18.75" customHeight="1" x14ac:dyDescent="0.25">
      <c r="A7693" s="1" t="s">
        <v>3587</v>
      </c>
    </row>
    <row r="7694" spans="1:1" ht="18.75" customHeight="1" x14ac:dyDescent="0.25">
      <c r="A7694" s="1" t="s">
        <v>3587</v>
      </c>
    </row>
    <row r="7695" spans="1:1" ht="18.75" customHeight="1" x14ac:dyDescent="0.25">
      <c r="A7695" s="1" t="s">
        <v>3587</v>
      </c>
    </row>
    <row r="7696" spans="1:1" ht="18.75" customHeight="1" x14ac:dyDescent="0.25">
      <c r="A7696" s="1" t="s">
        <v>3587</v>
      </c>
    </row>
    <row r="7697" spans="1:1" ht="18.75" customHeight="1" x14ac:dyDescent="0.25">
      <c r="A7697" s="1" t="s">
        <v>3587</v>
      </c>
    </row>
    <row r="7698" spans="1:1" ht="18.75" customHeight="1" x14ac:dyDescent="0.25">
      <c r="A7698" s="1" t="s">
        <v>3587</v>
      </c>
    </row>
    <row r="7699" spans="1:1" ht="18.75" customHeight="1" x14ac:dyDescent="0.25">
      <c r="A7699" s="1" t="s">
        <v>3587</v>
      </c>
    </row>
    <row r="7700" spans="1:1" ht="18.75" customHeight="1" x14ac:dyDescent="0.25">
      <c r="A7700" s="1" t="s">
        <v>3587</v>
      </c>
    </row>
    <row r="7701" spans="1:1" ht="18.75" customHeight="1" x14ac:dyDescent="0.25">
      <c r="A7701" s="1" t="s">
        <v>3587</v>
      </c>
    </row>
    <row r="7702" spans="1:1" ht="18.75" customHeight="1" x14ac:dyDescent="0.25">
      <c r="A7702" s="1" t="s">
        <v>3587</v>
      </c>
    </row>
    <row r="7703" spans="1:1" ht="18.75" customHeight="1" x14ac:dyDescent="0.25">
      <c r="A7703" s="1" t="s">
        <v>3587</v>
      </c>
    </row>
    <row r="7704" spans="1:1" ht="18.75" customHeight="1" x14ac:dyDescent="0.25">
      <c r="A7704" s="1" t="s">
        <v>3587</v>
      </c>
    </row>
    <row r="7705" spans="1:1" ht="18.75" customHeight="1" x14ac:dyDescent="0.25">
      <c r="A7705" s="1" t="s">
        <v>3587</v>
      </c>
    </row>
    <row r="7706" spans="1:1" ht="18.75" customHeight="1" x14ac:dyDescent="0.25">
      <c r="A7706" s="1" t="s">
        <v>3587</v>
      </c>
    </row>
    <row r="7707" spans="1:1" ht="18.75" customHeight="1" x14ac:dyDescent="0.25">
      <c r="A7707" s="1" t="s">
        <v>3587</v>
      </c>
    </row>
    <row r="7708" spans="1:1" ht="18.75" customHeight="1" x14ac:dyDescent="0.25">
      <c r="A7708" s="1" t="s">
        <v>3587</v>
      </c>
    </row>
    <row r="7709" spans="1:1" ht="18.75" customHeight="1" x14ac:dyDescent="0.25">
      <c r="A7709" s="1" t="s">
        <v>3587</v>
      </c>
    </row>
    <row r="7710" spans="1:1" ht="18.75" customHeight="1" x14ac:dyDescent="0.25">
      <c r="A7710" s="1" t="s">
        <v>3587</v>
      </c>
    </row>
    <row r="7711" spans="1:1" ht="18.75" customHeight="1" x14ac:dyDescent="0.25">
      <c r="A7711" s="1" t="s">
        <v>3587</v>
      </c>
    </row>
    <row r="7712" spans="1:1" ht="18.75" customHeight="1" x14ac:dyDescent="0.25">
      <c r="A7712" s="1" t="s">
        <v>3587</v>
      </c>
    </row>
    <row r="7713" spans="1:1" ht="18.75" customHeight="1" x14ac:dyDescent="0.25">
      <c r="A7713" s="1" t="s">
        <v>3587</v>
      </c>
    </row>
    <row r="7714" spans="1:1" ht="18.75" customHeight="1" x14ac:dyDescent="0.25">
      <c r="A7714" s="1" t="s">
        <v>3587</v>
      </c>
    </row>
    <row r="7715" spans="1:1" ht="18.75" customHeight="1" x14ac:dyDescent="0.25">
      <c r="A7715" s="1" t="s">
        <v>3587</v>
      </c>
    </row>
    <row r="7716" spans="1:1" ht="18.75" customHeight="1" x14ac:dyDescent="0.25">
      <c r="A7716" s="1" t="s">
        <v>3587</v>
      </c>
    </row>
    <row r="7717" spans="1:1" ht="18.75" customHeight="1" x14ac:dyDescent="0.25">
      <c r="A7717" s="1" t="s">
        <v>3587</v>
      </c>
    </row>
    <row r="7718" spans="1:1" ht="18.75" customHeight="1" x14ac:dyDescent="0.25">
      <c r="A7718" s="1" t="s">
        <v>3587</v>
      </c>
    </row>
    <row r="7719" spans="1:1" ht="18.75" customHeight="1" x14ac:dyDescent="0.25">
      <c r="A7719" s="1" t="s">
        <v>3587</v>
      </c>
    </row>
    <row r="7720" spans="1:1" ht="18.75" customHeight="1" x14ac:dyDescent="0.25">
      <c r="A7720" s="1" t="s">
        <v>3587</v>
      </c>
    </row>
    <row r="7721" spans="1:1" ht="18.75" customHeight="1" x14ac:dyDescent="0.25">
      <c r="A7721" s="1" t="s">
        <v>3587</v>
      </c>
    </row>
    <row r="7722" spans="1:1" ht="18.75" customHeight="1" x14ac:dyDescent="0.25">
      <c r="A7722" s="1" t="s">
        <v>3587</v>
      </c>
    </row>
    <row r="7723" spans="1:1" ht="18.75" customHeight="1" x14ac:dyDescent="0.25">
      <c r="A7723" s="1" t="s">
        <v>3587</v>
      </c>
    </row>
    <row r="7724" spans="1:1" ht="18.75" customHeight="1" x14ac:dyDescent="0.25">
      <c r="A7724" s="1" t="s">
        <v>3587</v>
      </c>
    </row>
    <row r="7725" spans="1:1" ht="18.75" customHeight="1" x14ac:dyDescent="0.25">
      <c r="A7725" s="1" t="s">
        <v>3587</v>
      </c>
    </row>
    <row r="7726" spans="1:1" ht="18.75" customHeight="1" x14ac:dyDescent="0.25">
      <c r="A7726" s="1" t="s">
        <v>3587</v>
      </c>
    </row>
    <row r="7727" spans="1:1" ht="18.75" customHeight="1" x14ac:dyDescent="0.25">
      <c r="A7727" s="1" t="s">
        <v>3587</v>
      </c>
    </row>
    <row r="7728" spans="1:1" ht="18.75" customHeight="1" x14ac:dyDescent="0.25">
      <c r="A7728" s="1" t="s">
        <v>3587</v>
      </c>
    </row>
    <row r="7729" spans="1:1" ht="18.75" customHeight="1" x14ac:dyDescent="0.25">
      <c r="A7729" s="1" t="s">
        <v>3587</v>
      </c>
    </row>
    <row r="7730" spans="1:1" ht="18.75" customHeight="1" x14ac:dyDescent="0.25">
      <c r="A7730" s="1" t="s">
        <v>3587</v>
      </c>
    </row>
    <row r="7731" spans="1:1" ht="18.75" customHeight="1" x14ac:dyDescent="0.25">
      <c r="A7731" s="1" t="s">
        <v>3587</v>
      </c>
    </row>
    <row r="7732" spans="1:1" ht="18.75" customHeight="1" x14ac:dyDescent="0.25">
      <c r="A7732" s="1" t="s">
        <v>3587</v>
      </c>
    </row>
    <row r="7733" spans="1:1" ht="18.75" customHeight="1" x14ac:dyDescent="0.25">
      <c r="A7733" s="1" t="s">
        <v>3587</v>
      </c>
    </row>
    <row r="7734" spans="1:1" ht="18.75" customHeight="1" x14ac:dyDescent="0.25">
      <c r="A7734" s="1" t="s">
        <v>3587</v>
      </c>
    </row>
    <row r="7735" spans="1:1" ht="18.75" customHeight="1" x14ac:dyDescent="0.25">
      <c r="A7735" s="1" t="s">
        <v>3587</v>
      </c>
    </row>
    <row r="7736" spans="1:1" ht="18.75" customHeight="1" x14ac:dyDescent="0.25">
      <c r="A7736" s="1" t="s">
        <v>3587</v>
      </c>
    </row>
    <row r="7737" spans="1:1" ht="18.75" customHeight="1" x14ac:dyDescent="0.25">
      <c r="A7737" s="1" t="s">
        <v>3587</v>
      </c>
    </row>
    <row r="7738" spans="1:1" ht="18.75" customHeight="1" x14ac:dyDescent="0.25">
      <c r="A7738" s="1" t="s">
        <v>3587</v>
      </c>
    </row>
    <row r="7739" spans="1:1" ht="18.75" customHeight="1" x14ac:dyDescent="0.25">
      <c r="A7739" s="1" t="s">
        <v>3587</v>
      </c>
    </row>
    <row r="7740" spans="1:1" ht="18.75" customHeight="1" x14ac:dyDescent="0.25">
      <c r="A7740" s="1" t="s">
        <v>3587</v>
      </c>
    </row>
    <row r="7741" spans="1:1" ht="18.75" customHeight="1" x14ac:dyDescent="0.25">
      <c r="A7741" s="1" t="s">
        <v>3587</v>
      </c>
    </row>
    <row r="7742" spans="1:1" ht="18.75" customHeight="1" x14ac:dyDescent="0.25">
      <c r="A7742" s="1" t="s">
        <v>3587</v>
      </c>
    </row>
    <row r="7743" spans="1:1" ht="18.75" customHeight="1" x14ac:dyDescent="0.25">
      <c r="A7743" s="1" t="s">
        <v>3587</v>
      </c>
    </row>
    <row r="7744" spans="1:1" ht="18.75" customHeight="1" x14ac:dyDescent="0.25">
      <c r="A7744" s="1" t="s">
        <v>3587</v>
      </c>
    </row>
    <row r="7745" spans="1:1" ht="18.75" customHeight="1" x14ac:dyDescent="0.25">
      <c r="A7745" s="1" t="s">
        <v>3587</v>
      </c>
    </row>
    <row r="7746" spans="1:1" ht="18.75" customHeight="1" x14ac:dyDescent="0.25">
      <c r="A7746" s="1" t="s">
        <v>3587</v>
      </c>
    </row>
    <row r="7747" spans="1:1" ht="18.75" customHeight="1" x14ac:dyDescent="0.25">
      <c r="A7747" s="1" t="s">
        <v>3587</v>
      </c>
    </row>
    <row r="7748" spans="1:1" ht="18.75" customHeight="1" x14ac:dyDescent="0.25">
      <c r="A7748" s="1" t="s">
        <v>3587</v>
      </c>
    </row>
    <row r="7749" spans="1:1" ht="18.75" customHeight="1" x14ac:dyDescent="0.25">
      <c r="A7749" s="1" t="s">
        <v>3587</v>
      </c>
    </row>
    <row r="7750" spans="1:1" ht="18.75" customHeight="1" x14ac:dyDescent="0.25">
      <c r="A7750" s="1" t="s">
        <v>3587</v>
      </c>
    </row>
    <row r="7751" spans="1:1" ht="18.75" customHeight="1" x14ac:dyDescent="0.25">
      <c r="A7751" s="1" t="s">
        <v>3587</v>
      </c>
    </row>
    <row r="7752" spans="1:1" ht="18.75" customHeight="1" x14ac:dyDescent="0.25">
      <c r="A7752" s="1" t="s">
        <v>3587</v>
      </c>
    </row>
    <row r="7753" spans="1:1" ht="18.75" customHeight="1" x14ac:dyDescent="0.25">
      <c r="A7753" s="1" t="s">
        <v>3587</v>
      </c>
    </row>
    <row r="7754" spans="1:1" ht="18.75" customHeight="1" x14ac:dyDescent="0.25">
      <c r="A7754" s="1" t="s">
        <v>3587</v>
      </c>
    </row>
    <row r="7755" spans="1:1" ht="18.75" customHeight="1" x14ac:dyDescent="0.25">
      <c r="A7755" s="1" t="s">
        <v>3587</v>
      </c>
    </row>
    <row r="7756" spans="1:1" ht="18.75" customHeight="1" x14ac:dyDescent="0.25">
      <c r="A7756" s="1" t="s">
        <v>3587</v>
      </c>
    </row>
    <row r="7757" spans="1:1" ht="18.75" customHeight="1" x14ac:dyDescent="0.25">
      <c r="A7757" s="1" t="s">
        <v>3587</v>
      </c>
    </row>
    <row r="7758" spans="1:1" ht="18.75" customHeight="1" x14ac:dyDescent="0.25">
      <c r="A7758" s="1" t="s">
        <v>3587</v>
      </c>
    </row>
    <row r="7759" spans="1:1" ht="18.75" customHeight="1" x14ac:dyDescent="0.25">
      <c r="A7759" s="1" t="s">
        <v>3587</v>
      </c>
    </row>
    <row r="7760" spans="1:1" ht="18.75" customHeight="1" x14ac:dyDescent="0.25">
      <c r="A7760" s="1" t="s">
        <v>3587</v>
      </c>
    </row>
    <row r="7761" spans="1:1" ht="18.75" customHeight="1" x14ac:dyDescent="0.25">
      <c r="A7761" s="1" t="s">
        <v>3587</v>
      </c>
    </row>
    <row r="7762" spans="1:1" ht="18.75" customHeight="1" x14ac:dyDescent="0.25">
      <c r="A7762" s="1" t="s">
        <v>3587</v>
      </c>
    </row>
    <row r="7763" spans="1:1" ht="18.75" customHeight="1" x14ac:dyDescent="0.25">
      <c r="A7763" s="1" t="s">
        <v>3587</v>
      </c>
    </row>
    <row r="7764" spans="1:1" ht="18.75" customHeight="1" x14ac:dyDescent="0.25">
      <c r="A7764" s="1" t="s">
        <v>3587</v>
      </c>
    </row>
    <row r="7765" spans="1:1" ht="18.75" customHeight="1" x14ac:dyDescent="0.25">
      <c r="A7765" s="1" t="s">
        <v>3587</v>
      </c>
    </row>
    <row r="7766" spans="1:1" ht="18.75" customHeight="1" x14ac:dyDescent="0.25">
      <c r="A7766" s="1" t="s">
        <v>3587</v>
      </c>
    </row>
    <row r="7767" spans="1:1" ht="18.75" customHeight="1" x14ac:dyDescent="0.25">
      <c r="A7767" s="1" t="s">
        <v>3587</v>
      </c>
    </row>
    <row r="7768" spans="1:1" ht="18.75" customHeight="1" x14ac:dyDescent="0.25">
      <c r="A7768" s="1" t="s">
        <v>3587</v>
      </c>
    </row>
    <row r="7769" spans="1:1" ht="18.75" customHeight="1" x14ac:dyDescent="0.25">
      <c r="A7769" s="1" t="s">
        <v>3587</v>
      </c>
    </row>
    <row r="7770" spans="1:1" ht="18.75" customHeight="1" x14ac:dyDescent="0.25">
      <c r="A7770" s="1" t="s">
        <v>3587</v>
      </c>
    </row>
    <row r="7771" spans="1:1" ht="18.75" customHeight="1" x14ac:dyDescent="0.25">
      <c r="A7771" s="1" t="s">
        <v>3587</v>
      </c>
    </row>
    <row r="7772" spans="1:1" ht="18.75" customHeight="1" x14ac:dyDescent="0.25">
      <c r="A7772" s="1" t="s">
        <v>3587</v>
      </c>
    </row>
    <row r="7773" spans="1:1" ht="18.75" customHeight="1" x14ac:dyDescent="0.25">
      <c r="A7773" s="1" t="s">
        <v>3587</v>
      </c>
    </row>
    <row r="7774" spans="1:1" ht="18.75" customHeight="1" x14ac:dyDescent="0.25">
      <c r="A7774" s="1" t="s">
        <v>3587</v>
      </c>
    </row>
    <row r="7775" spans="1:1" ht="18.75" customHeight="1" x14ac:dyDescent="0.25">
      <c r="A7775" s="1" t="s">
        <v>3587</v>
      </c>
    </row>
    <row r="7776" spans="1:1" ht="18.75" customHeight="1" x14ac:dyDescent="0.25">
      <c r="A7776" s="1" t="s">
        <v>3587</v>
      </c>
    </row>
    <row r="7777" spans="1:1" ht="18.75" customHeight="1" x14ac:dyDescent="0.25">
      <c r="A7777" s="1" t="s">
        <v>3587</v>
      </c>
    </row>
    <row r="7778" spans="1:1" ht="18.75" customHeight="1" x14ac:dyDescent="0.25">
      <c r="A7778" s="1" t="s">
        <v>3587</v>
      </c>
    </row>
    <row r="7779" spans="1:1" ht="18.75" customHeight="1" x14ac:dyDescent="0.25">
      <c r="A7779" s="1" t="s">
        <v>3587</v>
      </c>
    </row>
    <row r="7780" spans="1:1" ht="18.75" customHeight="1" x14ac:dyDescent="0.25">
      <c r="A7780" s="1" t="s">
        <v>3587</v>
      </c>
    </row>
    <row r="7781" spans="1:1" ht="18.75" customHeight="1" x14ac:dyDescent="0.25">
      <c r="A7781" s="1" t="s">
        <v>3587</v>
      </c>
    </row>
    <row r="7782" spans="1:1" ht="18.75" customHeight="1" x14ac:dyDescent="0.25">
      <c r="A7782" s="1" t="s">
        <v>3587</v>
      </c>
    </row>
    <row r="7783" spans="1:1" ht="18.75" customHeight="1" x14ac:dyDescent="0.25">
      <c r="A7783" s="1" t="s">
        <v>3587</v>
      </c>
    </row>
    <row r="7784" spans="1:1" ht="18.75" customHeight="1" x14ac:dyDescent="0.25">
      <c r="A7784" s="1" t="s">
        <v>3587</v>
      </c>
    </row>
    <row r="7785" spans="1:1" ht="18.75" customHeight="1" x14ac:dyDescent="0.25">
      <c r="A7785" s="1" t="s">
        <v>3587</v>
      </c>
    </row>
    <row r="7786" spans="1:1" ht="18.75" customHeight="1" x14ac:dyDescent="0.25">
      <c r="A7786" s="1" t="s">
        <v>3587</v>
      </c>
    </row>
    <row r="7787" spans="1:1" ht="18.75" customHeight="1" x14ac:dyDescent="0.25">
      <c r="A7787" s="1" t="s">
        <v>3587</v>
      </c>
    </row>
    <row r="7788" spans="1:1" ht="18.75" customHeight="1" x14ac:dyDescent="0.25">
      <c r="A7788" s="1" t="s">
        <v>3587</v>
      </c>
    </row>
    <row r="7789" spans="1:1" ht="18.75" customHeight="1" x14ac:dyDescent="0.25">
      <c r="A7789" s="1" t="s">
        <v>3587</v>
      </c>
    </row>
    <row r="7790" spans="1:1" ht="18.75" customHeight="1" x14ac:dyDescent="0.25">
      <c r="A7790" s="1" t="s">
        <v>3587</v>
      </c>
    </row>
    <row r="7791" spans="1:1" ht="18.75" customHeight="1" x14ac:dyDescent="0.25">
      <c r="A7791" s="1" t="s">
        <v>3587</v>
      </c>
    </row>
    <row r="7792" spans="1:1" ht="18.75" customHeight="1" x14ac:dyDescent="0.25">
      <c r="A7792" s="1" t="s">
        <v>3587</v>
      </c>
    </row>
    <row r="7793" spans="1:1" ht="18.75" customHeight="1" x14ac:dyDescent="0.25">
      <c r="A7793" s="1" t="s">
        <v>3587</v>
      </c>
    </row>
    <row r="7794" spans="1:1" ht="18.75" customHeight="1" x14ac:dyDescent="0.25">
      <c r="A7794" s="1" t="s">
        <v>3587</v>
      </c>
    </row>
    <row r="7795" spans="1:1" ht="18.75" customHeight="1" x14ac:dyDescent="0.25">
      <c r="A7795" s="1" t="s">
        <v>3587</v>
      </c>
    </row>
    <row r="7796" spans="1:1" ht="18.75" customHeight="1" x14ac:dyDescent="0.25">
      <c r="A7796" s="1" t="s">
        <v>3587</v>
      </c>
    </row>
    <row r="7797" spans="1:1" ht="18.75" customHeight="1" x14ac:dyDescent="0.25">
      <c r="A7797" s="1" t="s">
        <v>3587</v>
      </c>
    </row>
    <row r="7798" spans="1:1" ht="18.75" customHeight="1" x14ac:dyDescent="0.25">
      <c r="A7798" s="1" t="s">
        <v>3587</v>
      </c>
    </row>
    <row r="7799" spans="1:1" ht="18.75" customHeight="1" x14ac:dyDescent="0.25">
      <c r="A7799" s="1" t="s">
        <v>3587</v>
      </c>
    </row>
    <row r="7800" spans="1:1" ht="18.75" customHeight="1" x14ac:dyDescent="0.25">
      <c r="A7800" s="1" t="s">
        <v>3587</v>
      </c>
    </row>
    <row r="7801" spans="1:1" ht="18.75" customHeight="1" x14ac:dyDescent="0.25">
      <c r="A7801" s="1" t="s">
        <v>3587</v>
      </c>
    </row>
    <row r="7802" spans="1:1" ht="18.75" customHeight="1" x14ac:dyDescent="0.25">
      <c r="A7802" s="1" t="s">
        <v>3587</v>
      </c>
    </row>
    <row r="7803" spans="1:1" ht="18.75" customHeight="1" x14ac:dyDescent="0.25">
      <c r="A7803" s="1" t="s">
        <v>3587</v>
      </c>
    </row>
    <row r="7804" spans="1:1" ht="18.75" customHeight="1" x14ac:dyDescent="0.25">
      <c r="A7804" s="1" t="s">
        <v>3587</v>
      </c>
    </row>
    <row r="7805" spans="1:1" ht="18.75" customHeight="1" x14ac:dyDescent="0.25">
      <c r="A7805" s="1" t="s">
        <v>3587</v>
      </c>
    </row>
    <row r="7806" spans="1:1" ht="18.75" customHeight="1" x14ac:dyDescent="0.25">
      <c r="A7806" s="1" t="s">
        <v>3587</v>
      </c>
    </row>
    <row r="7807" spans="1:1" ht="18.75" customHeight="1" x14ac:dyDescent="0.25">
      <c r="A7807" s="1" t="s">
        <v>3587</v>
      </c>
    </row>
    <row r="7808" spans="1:1" ht="18.75" customHeight="1" x14ac:dyDescent="0.25">
      <c r="A7808" s="1" t="s">
        <v>3587</v>
      </c>
    </row>
    <row r="7809" spans="1:1" ht="18.75" customHeight="1" x14ac:dyDescent="0.25">
      <c r="A7809" s="1" t="s">
        <v>3587</v>
      </c>
    </row>
    <row r="7810" spans="1:1" ht="18.75" customHeight="1" x14ac:dyDescent="0.25">
      <c r="A7810" s="1" t="s">
        <v>3587</v>
      </c>
    </row>
    <row r="7811" spans="1:1" ht="18.75" customHeight="1" x14ac:dyDescent="0.25">
      <c r="A7811" s="1" t="s">
        <v>3587</v>
      </c>
    </row>
    <row r="7812" spans="1:1" ht="18.75" customHeight="1" x14ac:dyDescent="0.25">
      <c r="A7812" s="1" t="s">
        <v>3587</v>
      </c>
    </row>
    <row r="7813" spans="1:1" ht="18.75" customHeight="1" x14ac:dyDescent="0.25">
      <c r="A7813" s="1" t="s">
        <v>3587</v>
      </c>
    </row>
    <row r="7814" spans="1:1" ht="18.75" customHeight="1" x14ac:dyDescent="0.25">
      <c r="A7814" s="1" t="s">
        <v>3587</v>
      </c>
    </row>
    <row r="7815" spans="1:1" ht="18.75" customHeight="1" x14ac:dyDescent="0.25">
      <c r="A7815" s="1" t="s">
        <v>3587</v>
      </c>
    </row>
    <row r="7816" spans="1:1" ht="18.75" customHeight="1" x14ac:dyDescent="0.25">
      <c r="A7816" s="1" t="s">
        <v>3587</v>
      </c>
    </row>
    <row r="7817" spans="1:1" ht="18.75" customHeight="1" x14ac:dyDescent="0.25">
      <c r="A7817" s="1" t="s">
        <v>3587</v>
      </c>
    </row>
    <row r="7818" spans="1:1" ht="18.75" customHeight="1" x14ac:dyDescent="0.25">
      <c r="A7818" s="1" t="s">
        <v>3587</v>
      </c>
    </row>
    <row r="7819" spans="1:1" ht="18.75" customHeight="1" x14ac:dyDescent="0.25">
      <c r="A7819" s="1" t="s">
        <v>3587</v>
      </c>
    </row>
    <row r="7820" spans="1:1" ht="18.75" customHeight="1" x14ac:dyDescent="0.25">
      <c r="A7820" s="1" t="s">
        <v>3587</v>
      </c>
    </row>
    <row r="7821" spans="1:1" ht="18.75" customHeight="1" x14ac:dyDescent="0.25">
      <c r="A7821" s="1" t="s">
        <v>3587</v>
      </c>
    </row>
    <row r="7822" spans="1:1" ht="18.75" customHeight="1" x14ac:dyDescent="0.25">
      <c r="A7822" s="1" t="s">
        <v>3587</v>
      </c>
    </row>
    <row r="7823" spans="1:1" ht="18.75" customHeight="1" x14ac:dyDescent="0.25">
      <c r="A7823" s="1" t="s">
        <v>3587</v>
      </c>
    </row>
    <row r="7824" spans="1:1" ht="18.75" customHeight="1" x14ac:dyDescent="0.25">
      <c r="A7824" s="1" t="s">
        <v>3587</v>
      </c>
    </row>
    <row r="7825" spans="1:1" ht="18.75" customHeight="1" x14ac:dyDescent="0.25">
      <c r="A7825" s="1" t="s">
        <v>3587</v>
      </c>
    </row>
    <row r="7826" spans="1:1" ht="18.75" customHeight="1" x14ac:dyDescent="0.25">
      <c r="A7826" s="1" t="s">
        <v>3587</v>
      </c>
    </row>
    <row r="7827" spans="1:1" ht="18.75" customHeight="1" x14ac:dyDescent="0.25">
      <c r="A7827" s="1" t="s">
        <v>3587</v>
      </c>
    </row>
    <row r="7828" spans="1:1" ht="18.75" customHeight="1" x14ac:dyDescent="0.25">
      <c r="A7828" s="1" t="s">
        <v>3587</v>
      </c>
    </row>
    <row r="7829" spans="1:1" ht="18.75" customHeight="1" x14ac:dyDescent="0.25">
      <c r="A7829" s="1" t="s">
        <v>3587</v>
      </c>
    </row>
    <row r="7830" spans="1:1" ht="18.75" customHeight="1" x14ac:dyDescent="0.25">
      <c r="A7830" s="1" t="s">
        <v>3587</v>
      </c>
    </row>
    <row r="7831" spans="1:1" ht="18.75" customHeight="1" x14ac:dyDescent="0.25">
      <c r="A7831" s="1" t="s">
        <v>3587</v>
      </c>
    </row>
    <row r="7832" spans="1:1" ht="18.75" customHeight="1" x14ac:dyDescent="0.25">
      <c r="A7832" s="1" t="s">
        <v>3587</v>
      </c>
    </row>
    <row r="7833" spans="1:1" ht="18.75" customHeight="1" x14ac:dyDescent="0.25">
      <c r="A7833" s="1" t="s">
        <v>3587</v>
      </c>
    </row>
    <row r="7834" spans="1:1" ht="18.75" customHeight="1" x14ac:dyDescent="0.25">
      <c r="A7834" s="1" t="s">
        <v>3587</v>
      </c>
    </row>
    <row r="7835" spans="1:1" ht="18.75" customHeight="1" x14ac:dyDescent="0.25">
      <c r="A7835" s="1" t="s">
        <v>3587</v>
      </c>
    </row>
    <row r="7836" spans="1:1" ht="18.75" customHeight="1" x14ac:dyDescent="0.25">
      <c r="A7836" s="1" t="s">
        <v>3587</v>
      </c>
    </row>
    <row r="7837" spans="1:1" ht="18.75" customHeight="1" x14ac:dyDescent="0.25">
      <c r="A7837" s="1" t="s">
        <v>3587</v>
      </c>
    </row>
    <row r="7838" spans="1:1" ht="18.75" customHeight="1" x14ac:dyDescent="0.25">
      <c r="A7838" s="1" t="s">
        <v>3587</v>
      </c>
    </row>
    <row r="7839" spans="1:1" ht="18.75" customHeight="1" x14ac:dyDescent="0.25">
      <c r="A7839" s="1" t="s">
        <v>3587</v>
      </c>
    </row>
    <row r="7840" spans="1:1" ht="18.75" customHeight="1" x14ac:dyDescent="0.25">
      <c r="A7840" s="1" t="s">
        <v>3587</v>
      </c>
    </row>
    <row r="7841" spans="1:1" ht="18.75" customHeight="1" x14ac:dyDescent="0.25">
      <c r="A7841" s="1" t="s">
        <v>3587</v>
      </c>
    </row>
    <row r="7842" spans="1:1" ht="18.75" customHeight="1" x14ac:dyDescent="0.25">
      <c r="A7842" s="1" t="s">
        <v>3587</v>
      </c>
    </row>
    <row r="7843" spans="1:1" ht="18.75" customHeight="1" x14ac:dyDescent="0.25">
      <c r="A7843" s="1" t="s">
        <v>3587</v>
      </c>
    </row>
    <row r="7844" spans="1:1" ht="18.75" customHeight="1" x14ac:dyDescent="0.25">
      <c r="A7844" s="1" t="s">
        <v>3587</v>
      </c>
    </row>
    <row r="7845" spans="1:1" ht="18.75" customHeight="1" x14ac:dyDescent="0.25">
      <c r="A7845" s="1" t="s">
        <v>3587</v>
      </c>
    </row>
    <row r="7846" spans="1:1" ht="18.75" customHeight="1" x14ac:dyDescent="0.25">
      <c r="A7846" s="1" t="s">
        <v>3587</v>
      </c>
    </row>
    <row r="7847" spans="1:1" ht="18.75" customHeight="1" x14ac:dyDescent="0.25">
      <c r="A7847" s="1" t="s">
        <v>3587</v>
      </c>
    </row>
    <row r="7848" spans="1:1" ht="18.75" customHeight="1" x14ac:dyDescent="0.25">
      <c r="A7848" s="1" t="s">
        <v>3587</v>
      </c>
    </row>
    <row r="7849" spans="1:1" ht="18.75" customHeight="1" x14ac:dyDescent="0.25">
      <c r="A7849" s="1" t="s">
        <v>3587</v>
      </c>
    </row>
    <row r="7850" spans="1:1" ht="18.75" customHeight="1" x14ac:dyDescent="0.25">
      <c r="A7850" s="1" t="s">
        <v>3587</v>
      </c>
    </row>
    <row r="7851" spans="1:1" ht="18.75" customHeight="1" x14ac:dyDescent="0.25">
      <c r="A7851" s="1" t="s">
        <v>3587</v>
      </c>
    </row>
    <row r="7852" spans="1:1" ht="18.75" customHeight="1" x14ac:dyDescent="0.25">
      <c r="A7852" s="1" t="s">
        <v>3587</v>
      </c>
    </row>
    <row r="7853" spans="1:1" ht="18.75" customHeight="1" x14ac:dyDescent="0.25">
      <c r="A7853" s="1" t="s">
        <v>3587</v>
      </c>
    </row>
    <row r="7854" spans="1:1" ht="18.75" customHeight="1" x14ac:dyDescent="0.25">
      <c r="A7854" s="1" t="s">
        <v>3587</v>
      </c>
    </row>
    <row r="7855" spans="1:1" ht="18.75" customHeight="1" x14ac:dyDescent="0.25">
      <c r="A7855" s="1" t="s">
        <v>3587</v>
      </c>
    </row>
    <row r="7856" spans="1:1" ht="18.75" customHeight="1" x14ac:dyDescent="0.25">
      <c r="A7856" s="1" t="s">
        <v>3587</v>
      </c>
    </row>
    <row r="7857" spans="1:1" ht="18.75" customHeight="1" x14ac:dyDescent="0.25">
      <c r="A7857" s="1" t="s">
        <v>3587</v>
      </c>
    </row>
    <row r="7858" spans="1:1" ht="18.75" customHeight="1" x14ac:dyDescent="0.25">
      <c r="A7858" s="1" t="s">
        <v>3587</v>
      </c>
    </row>
    <row r="7859" spans="1:1" ht="18.75" customHeight="1" x14ac:dyDescent="0.25">
      <c r="A7859" s="1" t="s">
        <v>3587</v>
      </c>
    </row>
    <row r="7860" spans="1:1" ht="18.75" customHeight="1" x14ac:dyDescent="0.25">
      <c r="A7860" s="1" t="s">
        <v>3587</v>
      </c>
    </row>
    <row r="7861" spans="1:1" ht="18.75" customHeight="1" x14ac:dyDescent="0.25">
      <c r="A7861" s="1" t="s">
        <v>3587</v>
      </c>
    </row>
    <row r="7862" spans="1:1" ht="18.75" customHeight="1" x14ac:dyDescent="0.25">
      <c r="A7862" s="1" t="s">
        <v>3587</v>
      </c>
    </row>
    <row r="7863" spans="1:1" ht="18.75" customHeight="1" x14ac:dyDescent="0.25">
      <c r="A7863" s="1" t="s">
        <v>3587</v>
      </c>
    </row>
    <row r="7864" spans="1:1" ht="18.75" customHeight="1" x14ac:dyDescent="0.25">
      <c r="A7864" s="1" t="s">
        <v>3587</v>
      </c>
    </row>
    <row r="7865" spans="1:1" ht="18.75" customHeight="1" x14ac:dyDescent="0.25">
      <c r="A7865" s="1" t="s">
        <v>3587</v>
      </c>
    </row>
    <row r="7866" spans="1:1" ht="18.75" customHeight="1" x14ac:dyDescent="0.25">
      <c r="A7866" s="1" t="s">
        <v>3587</v>
      </c>
    </row>
    <row r="7867" spans="1:1" ht="18.75" customHeight="1" x14ac:dyDescent="0.25">
      <c r="A7867" s="1" t="s">
        <v>3587</v>
      </c>
    </row>
    <row r="7868" spans="1:1" ht="18.75" customHeight="1" x14ac:dyDescent="0.25">
      <c r="A7868" s="1" t="s">
        <v>3587</v>
      </c>
    </row>
    <row r="7869" spans="1:1" ht="18.75" customHeight="1" x14ac:dyDescent="0.25">
      <c r="A7869" s="1" t="s">
        <v>3587</v>
      </c>
    </row>
    <row r="7870" spans="1:1" ht="18.75" customHeight="1" x14ac:dyDescent="0.25">
      <c r="A7870" s="1" t="s">
        <v>3587</v>
      </c>
    </row>
    <row r="7871" spans="1:1" ht="18.75" customHeight="1" x14ac:dyDescent="0.25">
      <c r="A7871" s="1" t="s">
        <v>3587</v>
      </c>
    </row>
    <row r="7872" spans="1:1" ht="18.75" customHeight="1" x14ac:dyDescent="0.25">
      <c r="A7872" s="1" t="s">
        <v>3587</v>
      </c>
    </row>
    <row r="7873" spans="1:1" ht="18.75" customHeight="1" x14ac:dyDescent="0.25">
      <c r="A7873" s="1" t="s">
        <v>3587</v>
      </c>
    </row>
    <row r="7874" spans="1:1" ht="18.75" customHeight="1" x14ac:dyDescent="0.25">
      <c r="A7874" s="1" t="s">
        <v>3587</v>
      </c>
    </row>
    <row r="7875" spans="1:1" ht="18.75" customHeight="1" x14ac:dyDescent="0.25">
      <c r="A7875" s="1" t="s">
        <v>3587</v>
      </c>
    </row>
    <row r="7876" spans="1:1" ht="18.75" customHeight="1" x14ac:dyDescent="0.25">
      <c r="A7876" s="1" t="s">
        <v>3587</v>
      </c>
    </row>
    <row r="7877" spans="1:1" ht="18.75" customHeight="1" x14ac:dyDescent="0.25">
      <c r="A7877" s="1" t="s">
        <v>3587</v>
      </c>
    </row>
    <row r="7878" spans="1:1" ht="18.75" customHeight="1" x14ac:dyDescent="0.25">
      <c r="A7878" s="1" t="s">
        <v>3587</v>
      </c>
    </row>
    <row r="7879" spans="1:1" ht="18.75" customHeight="1" x14ac:dyDescent="0.25">
      <c r="A7879" s="1" t="s">
        <v>3587</v>
      </c>
    </row>
    <row r="7880" spans="1:1" ht="18.75" customHeight="1" x14ac:dyDescent="0.25">
      <c r="A7880" s="1" t="s">
        <v>3587</v>
      </c>
    </row>
    <row r="7881" spans="1:1" ht="18.75" customHeight="1" x14ac:dyDescent="0.25">
      <c r="A7881" s="1" t="s">
        <v>3587</v>
      </c>
    </row>
    <row r="7882" spans="1:1" ht="18.75" customHeight="1" x14ac:dyDescent="0.25">
      <c r="A7882" s="1" t="s">
        <v>3587</v>
      </c>
    </row>
    <row r="7883" spans="1:1" ht="18.75" customHeight="1" x14ac:dyDescent="0.25">
      <c r="A7883" s="1" t="s">
        <v>3587</v>
      </c>
    </row>
    <row r="7884" spans="1:1" ht="18.75" customHeight="1" x14ac:dyDescent="0.25">
      <c r="A7884" s="1" t="s">
        <v>3587</v>
      </c>
    </row>
    <row r="7885" spans="1:1" ht="18.75" customHeight="1" x14ac:dyDescent="0.25">
      <c r="A7885" s="1" t="s">
        <v>3587</v>
      </c>
    </row>
    <row r="7886" spans="1:1" ht="18.75" customHeight="1" x14ac:dyDescent="0.25">
      <c r="A7886" s="1" t="s">
        <v>3587</v>
      </c>
    </row>
    <row r="7887" spans="1:1" ht="18.75" customHeight="1" x14ac:dyDescent="0.25">
      <c r="A7887" s="1" t="s">
        <v>3587</v>
      </c>
    </row>
    <row r="7888" spans="1:1" ht="18.75" customHeight="1" x14ac:dyDescent="0.25">
      <c r="A7888" s="1" t="s">
        <v>3587</v>
      </c>
    </row>
    <row r="7889" spans="1:1" ht="18.75" customHeight="1" x14ac:dyDescent="0.25">
      <c r="A7889" s="1" t="s">
        <v>3587</v>
      </c>
    </row>
    <row r="7890" spans="1:1" ht="18.75" customHeight="1" x14ac:dyDescent="0.25">
      <c r="A7890" s="1" t="s">
        <v>3587</v>
      </c>
    </row>
    <row r="7891" spans="1:1" ht="18.75" customHeight="1" x14ac:dyDescent="0.25">
      <c r="A7891" s="1" t="s">
        <v>3587</v>
      </c>
    </row>
    <row r="7892" spans="1:1" ht="18.75" customHeight="1" x14ac:dyDescent="0.25">
      <c r="A7892" s="1" t="s">
        <v>3587</v>
      </c>
    </row>
    <row r="7893" spans="1:1" ht="18.75" customHeight="1" x14ac:dyDescent="0.25">
      <c r="A7893" s="1" t="s">
        <v>3587</v>
      </c>
    </row>
    <row r="7894" spans="1:1" ht="18.75" customHeight="1" x14ac:dyDescent="0.25">
      <c r="A7894" s="1" t="s">
        <v>3587</v>
      </c>
    </row>
    <row r="7895" spans="1:1" ht="18.75" customHeight="1" x14ac:dyDescent="0.25">
      <c r="A7895" s="1" t="s">
        <v>3587</v>
      </c>
    </row>
    <row r="7896" spans="1:1" ht="18.75" customHeight="1" x14ac:dyDescent="0.25">
      <c r="A7896" s="1" t="s">
        <v>3587</v>
      </c>
    </row>
    <row r="7897" spans="1:1" ht="18.75" customHeight="1" x14ac:dyDescent="0.25">
      <c r="A7897" s="1" t="s">
        <v>3587</v>
      </c>
    </row>
    <row r="7898" spans="1:1" ht="18.75" customHeight="1" x14ac:dyDescent="0.25">
      <c r="A7898" s="1" t="s">
        <v>3587</v>
      </c>
    </row>
    <row r="7899" spans="1:1" ht="18.75" customHeight="1" x14ac:dyDescent="0.25">
      <c r="A7899" s="1" t="s">
        <v>3587</v>
      </c>
    </row>
    <row r="7900" spans="1:1" ht="18.75" customHeight="1" x14ac:dyDescent="0.25">
      <c r="A7900" s="1" t="s">
        <v>3587</v>
      </c>
    </row>
    <row r="7901" spans="1:1" ht="18.75" customHeight="1" x14ac:dyDescent="0.25">
      <c r="A7901" s="1" t="s">
        <v>3587</v>
      </c>
    </row>
    <row r="7902" spans="1:1" ht="18.75" customHeight="1" x14ac:dyDescent="0.25">
      <c r="A7902" s="1" t="s">
        <v>3587</v>
      </c>
    </row>
    <row r="7903" spans="1:1" ht="18.75" customHeight="1" x14ac:dyDescent="0.25">
      <c r="A7903" s="1" t="s">
        <v>3587</v>
      </c>
    </row>
    <row r="7904" spans="1:1" ht="18.75" customHeight="1" x14ac:dyDescent="0.25">
      <c r="A7904" s="1" t="s">
        <v>3587</v>
      </c>
    </row>
    <row r="7905" spans="1:1" ht="18.75" customHeight="1" x14ac:dyDescent="0.25">
      <c r="A7905" s="1" t="s">
        <v>3587</v>
      </c>
    </row>
    <row r="7906" spans="1:1" ht="18.75" customHeight="1" x14ac:dyDescent="0.25">
      <c r="A7906" s="1" t="s">
        <v>3587</v>
      </c>
    </row>
    <row r="7907" spans="1:1" ht="18.75" customHeight="1" x14ac:dyDescent="0.25">
      <c r="A7907" s="1" t="s">
        <v>3587</v>
      </c>
    </row>
    <row r="7908" spans="1:1" ht="18.75" customHeight="1" x14ac:dyDescent="0.25">
      <c r="A7908" s="1" t="s">
        <v>3587</v>
      </c>
    </row>
    <row r="7909" spans="1:1" ht="18.75" customHeight="1" x14ac:dyDescent="0.25">
      <c r="A7909" s="1" t="s">
        <v>3587</v>
      </c>
    </row>
    <row r="7910" spans="1:1" ht="18.75" customHeight="1" x14ac:dyDescent="0.25">
      <c r="A7910" s="1" t="s">
        <v>3587</v>
      </c>
    </row>
    <row r="7911" spans="1:1" ht="18.75" customHeight="1" x14ac:dyDescent="0.25">
      <c r="A7911" s="1" t="s">
        <v>3587</v>
      </c>
    </row>
    <row r="7912" spans="1:1" ht="18.75" customHeight="1" x14ac:dyDescent="0.25">
      <c r="A7912" s="1" t="s">
        <v>3587</v>
      </c>
    </row>
    <row r="7913" spans="1:1" ht="18.75" customHeight="1" x14ac:dyDescent="0.25">
      <c r="A7913" s="1" t="s">
        <v>3587</v>
      </c>
    </row>
    <row r="7914" spans="1:1" ht="18.75" customHeight="1" x14ac:dyDescent="0.25">
      <c r="A7914" s="1" t="s">
        <v>3587</v>
      </c>
    </row>
    <row r="7915" spans="1:1" ht="18.75" customHeight="1" x14ac:dyDescent="0.25">
      <c r="A7915" s="1" t="s">
        <v>3587</v>
      </c>
    </row>
    <row r="7916" spans="1:1" ht="18.75" customHeight="1" x14ac:dyDescent="0.25">
      <c r="A7916" s="1" t="s">
        <v>3587</v>
      </c>
    </row>
    <row r="7917" spans="1:1" ht="18.75" customHeight="1" x14ac:dyDescent="0.25">
      <c r="A7917" s="1" t="s">
        <v>3587</v>
      </c>
    </row>
    <row r="7918" spans="1:1" ht="18.75" customHeight="1" x14ac:dyDescent="0.25">
      <c r="A7918" s="1" t="s">
        <v>3587</v>
      </c>
    </row>
    <row r="7919" spans="1:1" ht="18.75" customHeight="1" x14ac:dyDescent="0.25">
      <c r="A7919" s="1" t="s">
        <v>3587</v>
      </c>
    </row>
    <row r="7920" spans="1:1" ht="18.75" customHeight="1" x14ac:dyDescent="0.25">
      <c r="A7920" s="1" t="s">
        <v>3587</v>
      </c>
    </row>
    <row r="7921" spans="1:1" ht="18.75" customHeight="1" x14ac:dyDescent="0.25">
      <c r="A7921" s="1" t="s">
        <v>3587</v>
      </c>
    </row>
    <row r="7922" spans="1:1" ht="18.75" customHeight="1" x14ac:dyDescent="0.25">
      <c r="A7922" s="1" t="s">
        <v>3587</v>
      </c>
    </row>
    <row r="7923" spans="1:1" ht="18.75" customHeight="1" x14ac:dyDescent="0.25">
      <c r="A7923" s="1" t="s">
        <v>3587</v>
      </c>
    </row>
    <row r="7924" spans="1:1" ht="18.75" customHeight="1" x14ac:dyDescent="0.25">
      <c r="A7924" s="1" t="s">
        <v>3587</v>
      </c>
    </row>
    <row r="7925" spans="1:1" ht="18.75" customHeight="1" x14ac:dyDescent="0.25">
      <c r="A7925" s="1" t="s">
        <v>3587</v>
      </c>
    </row>
    <row r="7926" spans="1:1" ht="18.75" customHeight="1" x14ac:dyDescent="0.25">
      <c r="A7926" s="1" t="s">
        <v>3587</v>
      </c>
    </row>
    <row r="7927" spans="1:1" ht="18.75" customHeight="1" x14ac:dyDescent="0.25">
      <c r="A7927" s="1" t="s">
        <v>3587</v>
      </c>
    </row>
    <row r="7928" spans="1:1" ht="18.75" customHeight="1" x14ac:dyDescent="0.25">
      <c r="A7928" s="1" t="s">
        <v>3587</v>
      </c>
    </row>
    <row r="7929" spans="1:1" ht="18.75" customHeight="1" x14ac:dyDescent="0.25">
      <c r="A7929" s="1" t="s">
        <v>3587</v>
      </c>
    </row>
    <row r="7930" spans="1:1" ht="18.75" customHeight="1" x14ac:dyDescent="0.25">
      <c r="A7930" s="1" t="s">
        <v>3587</v>
      </c>
    </row>
    <row r="7931" spans="1:1" ht="18.75" customHeight="1" x14ac:dyDescent="0.25">
      <c r="A7931" s="1" t="s">
        <v>3587</v>
      </c>
    </row>
    <row r="7932" spans="1:1" ht="18.75" customHeight="1" x14ac:dyDescent="0.25">
      <c r="A7932" s="1" t="s">
        <v>3587</v>
      </c>
    </row>
    <row r="7933" spans="1:1" ht="18.75" customHeight="1" x14ac:dyDescent="0.25">
      <c r="A7933" s="1" t="s">
        <v>3587</v>
      </c>
    </row>
    <row r="7934" spans="1:1" ht="18.75" customHeight="1" x14ac:dyDescent="0.25">
      <c r="A7934" s="1" t="s">
        <v>3587</v>
      </c>
    </row>
    <row r="7935" spans="1:1" ht="18.75" customHeight="1" x14ac:dyDescent="0.25">
      <c r="A7935" s="1" t="s">
        <v>3587</v>
      </c>
    </row>
    <row r="7936" spans="1:1" ht="18.75" customHeight="1" x14ac:dyDescent="0.25">
      <c r="A7936" s="1" t="s">
        <v>3587</v>
      </c>
    </row>
    <row r="7937" spans="1:1" ht="18.75" customHeight="1" x14ac:dyDescent="0.25">
      <c r="A7937" s="1" t="s">
        <v>3587</v>
      </c>
    </row>
    <row r="7938" spans="1:1" ht="18.75" customHeight="1" x14ac:dyDescent="0.25">
      <c r="A7938" s="1" t="s">
        <v>3587</v>
      </c>
    </row>
    <row r="7939" spans="1:1" ht="18.75" customHeight="1" x14ac:dyDescent="0.25">
      <c r="A7939" s="1" t="s">
        <v>3587</v>
      </c>
    </row>
    <row r="7940" spans="1:1" ht="18.75" customHeight="1" x14ac:dyDescent="0.25">
      <c r="A7940" s="1" t="s">
        <v>3587</v>
      </c>
    </row>
    <row r="7941" spans="1:1" ht="18.75" customHeight="1" x14ac:dyDescent="0.25">
      <c r="A7941" s="1" t="s">
        <v>3587</v>
      </c>
    </row>
    <row r="7942" spans="1:1" ht="18.75" customHeight="1" x14ac:dyDescent="0.25">
      <c r="A7942" s="1" t="s">
        <v>3587</v>
      </c>
    </row>
    <row r="7943" spans="1:1" ht="18.75" customHeight="1" x14ac:dyDescent="0.25">
      <c r="A7943" s="1" t="s">
        <v>3587</v>
      </c>
    </row>
    <row r="7944" spans="1:1" ht="18.75" customHeight="1" x14ac:dyDescent="0.25">
      <c r="A7944" s="1" t="s">
        <v>3587</v>
      </c>
    </row>
    <row r="7945" spans="1:1" ht="18.75" customHeight="1" x14ac:dyDescent="0.25">
      <c r="A7945" s="1" t="s">
        <v>3587</v>
      </c>
    </row>
    <row r="7946" spans="1:1" ht="18.75" customHeight="1" x14ac:dyDescent="0.25">
      <c r="A7946" s="1" t="s">
        <v>3587</v>
      </c>
    </row>
    <row r="7947" spans="1:1" ht="18.75" customHeight="1" x14ac:dyDescent="0.25">
      <c r="A7947" s="1" t="s">
        <v>3587</v>
      </c>
    </row>
    <row r="7948" spans="1:1" ht="18.75" customHeight="1" x14ac:dyDescent="0.25">
      <c r="A7948" s="1" t="s">
        <v>3587</v>
      </c>
    </row>
    <row r="7949" spans="1:1" ht="18.75" customHeight="1" x14ac:dyDescent="0.25">
      <c r="A7949" s="1" t="s">
        <v>3587</v>
      </c>
    </row>
    <row r="7950" spans="1:1" ht="18.75" customHeight="1" x14ac:dyDescent="0.25">
      <c r="A7950" s="1" t="s">
        <v>3587</v>
      </c>
    </row>
    <row r="7951" spans="1:1" ht="18.75" customHeight="1" x14ac:dyDescent="0.25">
      <c r="A7951" s="1" t="s">
        <v>3587</v>
      </c>
    </row>
    <row r="7952" spans="1:1" ht="18.75" customHeight="1" x14ac:dyDescent="0.25">
      <c r="A7952" s="1" t="s">
        <v>3587</v>
      </c>
    </row>
    <row r="7953" spans="1:1" ht="18.75" customHeight="1" x14ac:dyDescent="0.25">
      <c r="A7953" s="1" t="s">
        <v>3587</v>
      </c>
    </row>
    <row r="7954" spans="1:1" ht="18.75" customHeight="1" x14ac:dyDescent="0.25">
      <c r="A7954" s="1" t="s">
        <v>3587</v>
      </c>
    </row>
    <row r="7955" spans="1:1" ht="18.75" customHeight="1" x14ac:dyDescent="0.25">
      <c r="A7955" s="1" t="s">
        <v>3587</v>
      </c>
    </row>
    <row r="7956" spans="1:1" ht="18.75" customHeight="1" x14ac:dyDescent="0.25">
      <c r="A7956" s="1" t="s">
        <v>3587</v>
      </c>
    </row>
    <row r="7957" spans="1:1" ht="18.75" customHeight="1" x14ac:dyDescent="0.25">
      <c r="A7957" s="1" t="s">
        <v>3587</v>
      </c>
    </row>
    <row r="7958" spans="1:1" ht="18.75" customHeight="1" x14ac:dyDescent="0.25">
      <c r="A7958" s="1" t="s">
        <v>3587</v>
      </c>
    </row>
    <row r="7959" spans="1:1" ht="18.75" customHeight="1" x14ac:dyDescent="0.25">
      <c r="A7959" s="1" t="s">
        <v>3587</v>
      </c>
    </row>
    <row r="7960" spans="1:1" ht="18.75" customHeight="1" x14ac:dyDescent="0.25">
      <c r="A7960" s="1" t="s">
        <v>3587</v>
      </c>
    </row>
    <row r="7961" spans="1:1" ht="18.75" customHeight="1" x14ac:dyDescent="0.25">
      <c r="A7961" s="1" t="s">
        <v>3587</v>
      </c>
    </row>
    <row r="7962" spans="1:1" ht="18.75" customHeight="1" x14ac:dyDescent="0.25">
      <c r="A7962" s="1" t="s">
        <v>3587</v>
      </c>
    </row>
    <row r="7963" spans="1:1" ht="18.75" customHeight="1" x14ac:dyDescent="0.25">
      <c r="A7963" s="1" t="s">
        <v>3587</v>
      </c>
    </row>
    <row r="7964" spans="1:1" ht="18.75" customHeight="1" x14ac:dyDescent="0.25">
      <c r="A7964" s="1" t="s">
        <v>3587</v>
      </c>
    </row>
    <row r="7965" spans="1:1" ht="18.75" customHeight="1" x14ac:dyDescent="0.25">
      <c r="A7965" s="1" t="s">
        <v>3587</v>
      </c>
    </row>
    <row r="7966" spans="1:1" ht="18.75" customHeight="1" x14ac:dyDescent="0.25">
      <c r="A7966" s="1" t="s">
        <v>3587</v>
      </c>
    </row>
    <row r="7967" spans="1:1" ht="18.75" customHeight="1" x14ac:dyDescent="0.25">
      <c r="A7967" s="1" t="s">
        <v>3587</v>
      </c>
    </row>
    <row r="7968" spans="1:1" ht="18.75" customHeight="1" x14ac:dyDescent="0.25">
      <c r="A7968" s="1" t="s">
        <v>3587</v>
      </c>
    </row>
    <row r="7969" spans="1:1" ht="18.75" customHeight="1" x14ac:dyDescent="0.25">
      <c r="A7969" s="1" t="s">
        <v>3587</v>
      </c>
    </row>
    <row r="7970" spans="1:1" ht="18.75" customHeight="1" x14ac:dyDescent="0.25">
      <c r="A7970" s="1" t="s">
        <v>3587</v>
      </c>
    </row>
    <row r="7971" spans="1:1" ht="18.75" customHeight="1" x14ac:dyDescent="0.25">
      <c r="A7971" s="1" t="s">
        <v>3587</v>
      </c>
    </row>
    <row r="7972" spans="1:1" ht="18.75" customHeight="1" x14ac:dyDescent="0.25">
      <c r="A7972" s="1" t="s">
        <v>3587</v>
      </c>
    </row>
    <row r="7973" spans="1:1" ht="18.75" customHeight="1" x14ac:dyDescent="0.25">
      <c r="A7973" s="1" t="s">
        <v>3587</v>
      </c>
    </row>
    <row r="7974" spans="1:1" ht="18.75" customHeight="1" x14ac:dyDescent="0.25">
      <c r="A7974" s="1" t="s">
        <v>3587</v>
      </c>
    </row>
    <row r="7975" spans="1:1" ht="18.75" customHeight="1" x14ac:dyDescent="0.25">
      <c r="A7975" s="1" t="s">
        <v>3587</v>
      </c>
    </row>
    <row r="7976" spans="1:1" ht="18.75" customHeight="1" x14ac:dyDescent="0.25">
      <c r="A7976" s="1" t="s">
        <v>3587</v>
      </c>
    </row>
    <row r="7977" spans="1:1" ht="18.75" customHeight="1" x14ac:dyDescent="0.25">
      <c r="A7977" s="1" t="s">
        <v>3587</v>
      </c>
    </row>
    <row r="7978" spans="1:1" ht="18.75" customHeight="1" x14ac:dyDescent="0.25">
      <c r="A7978" s="1" t="s">
        <v>3587</v>
      </c>
    </row>
    <row r="7979" spans="1:1" ht="18.75" customHeight="1" x14ac:dyDescent="0.25">
      <c r="A7979" s="1" t="s">
        <v>3587</v>
      </c>
    </row>
    <row r="7980" spans="1:1" ht="18.75" customHeight="1" x14ac:dyDescent="0.25">
      <c r="A7980" s="1" t="s">
        <v>3587</v>
      </c>
    </row>
    <row r="7981" spans="1:1" ht="18.75" customHeight="1" x14ac:dyDescent="0.25">
      <c r="A7981" s="1" t="s">
        <v>3587</v>
      </c>
    </row>
    <row r="7982" spans="1:1" ht="18.75" customHeight="1" x14ac:dyDescent="0.25">
      <c r="A7982" s="1" t="s">
        <v>3587</v>
      </c>
    </row>
    <row r="7983" spans="1:1" ht="18.75" customHeight="1" x14ac:dyDescent="0.25">
      <c r="A7983" s="1" t="s">
        <v>3587</v>
      </c>
    </row>
    <row r="7984" spans="1:1" ht="18.75" customHeight="1" x14ac:dyDescent="0.25">
      <c r="A7984" s="1" t="s">
        <v>3587</v>
      </c>
    </row>
    <row r="7985" spans="1:1" ht="18.75" customHeight="1" x14ac:dyDescent="0.25">
      <c r="A7985" s="1" t="s">
        <v>3587</v>
      </c>
    </row>
    <row r="7986" spans="1:1" ht="18.75" customHeight="1" x14ac:dyDescent="0.25">
      <c r="A7986" s="1" t="s">
        <v>3587</v>
      </c>
    </row>
    <row r="7987" spans="1:1" ht="18.75" customHeight="1" x14ac:dyDescent="0.25">
      <c r="A7987" s="1" t="s">
        <v>3587</v>
      </c>
    </row>
    <row r="7988" spans="1:1" ht="18.75" customHeight="1" x14ac:dyDescent="0.25">
      <c r="A7988" s="1" t="s">
        <v>3587</v>
      </c>
    </row>
    <row r="7989" spans="1:1" ht="18.75" customHeight="1" x14ac:dyDescent="0.25">
      <c r="A7989" s="1" t="s">
        <v>3587</v>
      </c>
    </row>
    <row r="7990" spans="1:1" ht="18.75" customHeight="1" x14ac:dyDescent="0.25">
      <c r="A7990" s="1" t="s">
        <v>3587</v>
      </c>
    </row>
    <row r="7991" spans="1:1" ht="18.75" customHeight="1" x14ac:dyDescent="0.25">
      <c r="A7991" s="1" t="s">
        <v>3587</v>
      </c>
    </row>
    <row r="7992" spans="1:1" ht="18.75" customHeight="1" x14ac:dyDescent="0.25">
      <c r="A7992" s="1" t="s">
        <v>3587</v>
      </c>
    </row>
    <row r="7993" spans="1:1" ht="18.75" customHeight="1" x14ac:dyDescent="0.25">
      <c r="A7993" s="1" t="s">
        <v>3587</v>
      </c>
    </row>
    <row r="7994" spans="1:1" ht="18.75" customHeight="1" x14ac:dyDescent="0.25">
      <c r="A7994" s="1" t="s">
        <v>3587</v>
      </c>
    </row>
    <row r="7995" spans="1:1" ht="18.75" customHeight="1" x14ac:dyDescent="0.25">
      <c r="A7995" s="1" t="s">
        <v>3587</v>
      </c>
    </row>
    <row r="7996" spans="1:1" ht="18.75" customHeight="1" x14ac:dyDescent="0.25">
      <c r="A7996" s="1" t="s">
        <v>3587</v>
      </c>
    </row>
    <row r="7997" spans="1:1" ht="18.75" customHeight="1" x14ac:dyDescent="0.25">
      <c r="A7997" s="1" t="s">
        <v>3587</v>
      </c>
    </row>
    <row r="7998" spans="1:1" ht="18.75" customHeight="1" x14ac:dyDescent="0.25">
      <c r="A7998" s="1" t="s">
        <v>3587</v>
      </c>
    </row>
    <row r="7999" spans="1:1" ht="18.75" customHeight="1" x14ac:dyDescent="0.25">
      <c r="A7999" s="1" t="s">
        <v>3587</v>
      </c>
    </row>
    <row r="8000" spans="1:1" ht="18.75" customHeight="1" x14ac:dyDescent="0.25">
      <c r="A8000" s="1" t="s">
        <v>3587</v>
      </c>
    </row>
    <row r="8001" spans="1:1" ht="18.75" customHeight="1" x14ac:dyDescent="0.25">
      <c r="A8001" s="1" t="s">
        <v>3587</v>
      </c>
    </row>
    <row r="8002" spans="1:1" ht="18.75" customHeight="1" x14ac:dyDescent="0.25">
      <c r="A8002" s="1" t="s">
        <v>3587</v>
      </c>
    </row>
    <row r="8003" spans="1:1" ht="18.75" customHeight="1" x14ac:dyDescent="0.25">
      <c r="A8003" s="1" t="s">
        <v>3587</v>
      </c>
    </row>
    <row r="8004" spans="1:1" ht="18.75" customHeight="1" x14ac:dyDescent="0.25">
      <c r="A8004" s="1" t="s">
        <v>3587</v>
      </c>
    </row>
    <row r="8005" spans="1:1" ht="18.75" customHeight="1" x14ac:dyDescent="0.25">
      <c r="A8005" s="1" t="s">
        <v>3587</v>
      </c>
    </row>
    <row r="8006" spans="1:1" ht="18.75" customHeight="1" x14ac:dyDescent="0.25">
      <c r="A8006" s="1" t="s">
        <v>3587</v>
      </c>
    </row>
    <row r="8007" spans="1:1" ht="18.75" customHeight="1" x14ac:dyDescent="0.25">
      <c r="A8007" s="1" t="s">
        <v>3587</v>
      </c>
    </row>
    <row r="8008" spans="1:1" ht="18.75" customHeight="1" x14ac:dyDescent="0.25">
      <c r="A8008" s="1" t="s">
        <v>3587</v>
      </c>
    </row>
    <row r="8009" spans="1:1" ht="18.75" customHeight="1" x14ac:dyDescent="0.25">
      <c r="A8009" s="1" t="s">
        <v>3587</v>
      </c>
    </row>
    <row r="8010" spans="1:1" ht="18.75" customHeight="1" x14ac:dyDescent="0.25">
      <c r="A8010" s="1" t="s">
        <v>3587</v>
      </c>
    </row>
    <row r="8011" spans="1:1" ht="18.75" customHeight="1" x14ac:dyDescent="0.25">
      <c r="A8011" s="1" t="s">
        <v>3587</v>
      </c>
    </row>
    <row r="8012" spans="1:1" ht="18.75" customHeight="1" x14ac:dyDescent="0.25">
      <c r="A8012" s="1" t="s">
        <v>3587</v>
      </c>
    </row>
    <row r="8013" spans="1:1" ht="18.75" customHeight="1" x14ac:dyDescent="0.25">
      <c r="A8013" s="1" t="s">
        <v>3587</v>
      </c>
    </row>
    <row r="8014" spans="1:1" ht="18.75" customHeight="1" x14ac:dyDescent="0.25">
      <c r="A8014" s="1" t="s">
        <v>3587</v>
      </c>
    </row>
    <row r="8015" spans="1:1" ht="18.75" customHeight="1" x14ac:dyDescent="0.25">
      <c r="A8015" s="1" t="s">
        <v>3587</v>
      </c>
    </row>
    <row r="8016" spans="1:1" ht="18.75" customHeight="1" x14ac:dyDescent="0.25">
      <c r="A8016" s="1" t="s">
        <v>3587</v>
      </c>
    </row>
    <row r="8017" spans="1:1" ht="18.75" customHeight="1" x14ac:dyDescent="0.25">
      <c r="A8017" s="1" t="s">
        <v>3587</v>
      </c>
    </row>
    <row r="8018" spans="1:1" ht="18.75" customHeight="1" x14ac:dyDescent="0.25">
      <c r="A8018" s="1" t="s">
        <v>3587</v>
      </c>
    </row>
    <row r="8019" spans="1:1" ht="18.75" customHeight="1" x14ac:dyDescent="0.25">
      <c r="A8019" s="1" t="s">
        <v>3587</v>
      </c>
    </row>
    <row r="8020" spans="1:1" ht="18.75" customHeight="1" x14ac:dyDescent="0.25">
      <c r="A8020" s="1" t="s">
        <v>3587</v>
      </c>
    </row>
    <row r="8021" spans="1:1" ht="18.75" customHeight="1" x14ac:dyDescent="0.25">
      <c r="A8021" s="1" t="s">
        <v>3587</v>
      </c>
    </row>
    <row r="8022" spans="1:1" ht="18.75" customHeight="1" x14ac:dyDescent="0.25">
      <c r="A8022" s="1" t="s">
        <v>3587</v>
      </c>
    </row>
    <row r="8023" spans="1:1" ht="18.75" customHeight="1" x14ac:dyDescent="0.25">
      <c r="A8023" s="1" t="s">
        <v>3587</v>
      </c>
    </row>
    <row r="8024" spans="1:1" ht="18.75" customHeight="1" x14ac:dyDescent="0.25">
      <c r="A8024" s="1" t="s">
        <v>3587</v>
      </c>
    </row>
    <row r="8025" spans="1:1" ht="18.75" customHeight="1" x14ac:dyDescent="0.25">
      <c r="A8025" s="1" t="s">
        <v>3587</v>
      </c>
    </row>
    <row r="8026" spans="1:1" ht="18.75" customHeight="1" x14ac:dyDescent="0.25">
      <c r="A8026" s="1" t="s">
        <v>3587</v>
      </c>
    </row>
    <row r="8027" spans="1:1" ht="18.75" customHeight="1" x14ac:dyDescent="0.25">
      <c r="A8027" s="1" t="s">
        <v>3587</v>
      </c>
    </row>
    <row r="8028" spans="1:1" ht="18.75" customHeight="1" x14ac:dyDescent="0.25">
      <c r="A8028" s="1" t="s">
        <v>3587</v>
      </c>
    </row>
    <row r="8029" spans="1:1" ht="18.75" customHeight="1" x14ac:dyDescent="0.25">
      <c r="A8029" s="1" t="s">
        <v>3587</v>
      </c>
    </row>
    <row r="8030" spans="1:1" ht="18.75" customHeight="1" x14ac:dyDescent="0.25">
      <c r="A8030" s="1" t="s">
        <v>3587</v>
      </c>
    </row>
    <row r="8031" spans="1:1" ht="18.75" customHeight="1" x14ac:dyDescent="0.25">
      <c r="A8031" s="1" t="s">
        <v>3587</v>
      </c>
    </row>
    <row r="8032" spans="1:1" ht="18.75" customHeight="1" x14ac:dyDescent="0.25">
      <c r="A8032" s="1" t="s">
        <v>3587</v>
      </c>
    </row>
    <row r="8033" spans="1:1" ht="18.75" customHeight="1" x14ac:dyDescent="0.25">
      <c r="A8033" s="1" t="s">
        <v>3587</v>
      </c>
    </row>
    <row r="8034" spans="1:1" ht="18.75" customHeight="1" x14ac:dyDescent="0.25">
      <c r="A8034" s="1" t="s">
        <v>3587</v>
      </c>
    </row>
    <row r="8035" spans="1:1" ht="18.75" customHeight="1" x14ac:dyDescent="0.25">
      <c r="A8035" s="1" t="s">
        <v>3587</v>
      </c>
    </row>
    <row r="8036" spans="1:1" ht="18.75" customHeight="1" x14ac:dyDescent="0.25">
      <c r="A8036" s="1" t="s">
        <v>3587</v>
      </c>
    </row>
    <row r="8037" spans="1:1" ht="18.75" customHeight="1" x14ac:dyDescent="0.25">
      <c r="A8037" s="1" t="s">
        <v>3587</v>
      </c>
    </row>
    <row r="8038" spans="1:1" ht="18.75" customHeight="1" x14ac:dyDescent="0.25">
      <c r="A8038" s="1" t="s">
        <v>3587</v>
      </c>
    </row>
    <row r="8039" spans="1:1" ht="18.75" customHeight="1" x14ac:dyDescent="0.25">
      <c r="A8039" s="1" t="s">
        <v>3587</v>
      </c>
    </row>
    <row r="8040" spans="1:1" ht="18.75" customHeight="1" x14ac:dyDescent="0.25">
      <c r="A8040" s="1" t="s">
        <v>3587</v>
      </c>
    </row>
    <row r="8041" spans="1:1" ht="18.75" customHeight="1" x14ac:dyDescent="0.25">
      <c r="A8041" s="1" t="s">
        <v>3587</v>
      </c>
    </row>
    <row r="8042" spans="1:1" ht="18.75" customHeight="1" x14ac:dyDescent="0.25">
      <c r="A8042" s="1" t="s">
        <v>3587</v>
      </c>
    </row>
    <row r="8043" spans="1:1" ht="18.75" customHeight="1" x14ac:dyDescent="0.25">
      <c r="A8043" s="1" t="s">
        <v>3587</v>
      </c>
    </row>
    <row r="8044" spans="1:1" ht="18.75" customHeight="1" x14ac:dyDescent="0.25">
      <c r="A8044" s="1" t="s">
        <v>3587</v>
      </c>
    </row>
    <row r="8045" spans="1:1" ht="18.75" customHeight="1" x14ac:dyDescent="0.25">
      <c r="A8045" s="1" t="s">
        <v>3587</v>
      </c>
    </row>
    <row r="8046" spans="1:1" ht="18.75" customHeight="1" x14ac:dyDescent="0.25">
      <c r="A8046" s="1" t="s">
        <v>3587</v>
      </c>
    </row>
    <row r="8047" spans="1:1" ht="18.75" customHeight="1" x14ac:dyDescent="0.25">
      <c r="A8047" s="1" t="s">
        <v>3587</v>
      </c>
    </row>
    <row r="8048" spans="1:1" ht="18.75" customHeight="1" x14ac:dyDescent="0.25">
      <c r="A8048" s="1" t="s">
        <v>3587</v>
      </c>
    </row>
    <row r="8049" spans="1:1" ht="18.75" customHeight="1" x14ac:dyDescent="0.25">
      <c r="A8049" s="1" t="s">
        <v>3587</v>
      </c>
    </row>
    <row r="8050" spans="1:1" ht="18.75" customHeight="1" x14ac:dyDescent="0.25">
      <c r="A8050" s="1" t="s">
        <v>3587</v>
      </c>
    </row>
    <row r="8051" spans="1:1" ht="18.75" customHeight="1" x14ac:dyDescent="0.25">
      <c r="A8051" s="1" t="s">
        <v>3587</v>
      </c>
    </row>
    <row r="8052" spans="1:1" ht="18.75" customHeight="1" x14ac:dyDescent="0.25">
      <c r="A8052" s="1" t="s">
        <v>3587</v>
      </c>
    </row>
    <row r="8053" spans="1:1" ht="18.75" customHeight="1" x14ac:dyDescent="0.25">
      <c r="A8053" s="1" t="s">
        <v>3587</v>
      </c>
    </row>
    <row r="8054" spans="1:1" ht="18.75" customHeight="1" x14ac:dyDescent="0.25">
      <c r="A8054" s="1" t="s">
        <v>3587</v>
      </c>
    </row>
    <row r="8055" spans="1:1" ht="18.75" customHeight="1" x14ac:dyDescent="0.25">
      <c r="A8055" s="1" t="s">
        <v>3587</v>
      </c>
    </row>
    <row r="8056" spans="1:1" ht="18.75" customHeight="1" x14ac:dyDescent="0.25">
      <c r="A8056" s="1" t="s">
        <v>3587</v>
      </c>
    </row>
    <row r="8057" spans="1:1" ht="18.75" customHeight="1" x14ac:dyDescent="0.25">
      <c r="A8057" s="1" t="s">
        <v>3587</v>
      </c>
    </row>
    <row r="8058" spans="1:1" ht="18.75" customHeight="1" x14ac:dyDescent="0.25">
      <c r="A8058" s="1" t="s">
        <v>3587</v>
      </c>
    </row>
    <row r="8059" spans="1:1" ht="18.75" customHeight="1" x14ac:dyDescent="0.25">
      <c r="A8059" s="1" t="s">
        <v>3587</v>
      </c>
    </row>
    <row r="8060" spans="1:1" ht="18.75" customHeight="1" x14ac:dyDescent="0.25">
      <c r="A8060" s="1" t="s">
        <v>3587</v>
      </c>
    </row>
    <row r="8061" spans="1:1" ht="18.75" customHeight="1" x14ac:dyDescent="0.25">
      <c r="A8061" s="1" t="s">
        <v>3587</v>
      </c>
    </row>
    <row r="8062" spans="1:1" ht="18.75" customHeight="1" x14ac:dyDescent="0.25">
      <c r="A8062" s="1" t="s">
        <v>3587</v>
      </c>
    </row>
    <row r="8063" spans="1:1" ht="18.75" customHeight="1" x14ac:dyDescent="0.25">
      <c r="A8063" s="1" t="s">
        <v>3587</v>
      </c>
    </row>
    <row r="8064" spans="1:1" ht="18.75" customHeight="1" x14ac:dyDescent="0.25">
      <c r="A8064" s="1" t="s">
        <v>3587</v>
      </c>
    </row>
    <row r="8065" spans="1:1" ht="18.75" customHeight="1" x14ac:dyDescent="0.25">
      <c r="A8065" s="1" t="s">
        <v>3587</v>
      </c>
    </row>
    <row r="8066" spans="1:1" ht="18.75" customHeight="1" x14ac:dyDescent="0.25">
      <c r="A8066" s="1" t="s">
        <v>3587</v>
      </c>
    </row>
    <row r="8067" spans="1:1" ht="18.75" customHeight="1" x14ac:dyDescent="0.25">
      <c r="A8067" s="1" t="s">
        <v>3587</v>
      </c>
    </row>
    <row r="8068" spans="1:1" ht="18.75" customHeight="1" x14ac:dyDescent="0.25">
      <c r="A8068" s="1" t="s">
        <v>3587</v>
      </c>
    </row>
    <row r="8069" spans="1:1" ht="18.75" customHeight="1" x14ac:dyDescent="0.25">
      <c r="A8069" s="1" t="s">
        <v>3587</v>
      </c>
    </row>
    <row r="8070" spans="1:1" ht="18.75" customHeight="1" x14ac:dyDescent="0.25">
      <c r="A8070" s="1" t="s">
        <v>3587</v>
      </c>
    </row>
    <row r="8071" spans="1:1" ht="18.75" customHeight="1" x14ac:dyDescent="0.25">
      <c r="A8071" s="1" t="s">
        <v>3587</v>
      </c>
    </row>
    <row r="8072" spans="1:1" ht="18.75" customHeight="1" x14ac:dyDescent="0.25">
      <c r="A8072" s="1" t="s">
        <v>3587</v>
      </c>
    </row>
    <row r="8073" spans="1:1" ht="18.75" customHeight="1" x14ac:dyDescent="0.25">
      <c r="A8073" s="1" t="s">
        <v>3587</v>
      </c>
    </row>
    <row r="8074" spans="1:1" ht="18.75" customHeight="1" x14ac:dyDescent="0.25">
      <c r="A8074" s="1" t="s">
        <v>3587</v>
      </c>
    </row>
    <row r="8075" spans="1:1" ht="18.75" customHeight="1" x14ac:dyDescent="0.25">
      <c r="A8075" s="1" t="s">
        <v>3587</v>
      </c>
    </row>
    <row r="8076" spans="1:1" ht="18.75" customHeight="1" x14ac:dyDescent="0.25">
      <c r="A8076" s="1" t="s">
        <v>3587</v>
      </c>
    </row>
    <row r="8077" spans="1:1" ht="18.75" customHeight="1" x14ac:dyDescent="0.25">
      <c r="A8077" s="1" t="s">
        <v>3587</v>
      </c>
    </row>
    <row r="8078" spans="1:1" ht="18.75" customHeight="1" x14ac:dyDescent="0.25">
      <c r="A8078" s="1" t="s">
        <v>3587</v>
      </c>
    </row>
    <row r="8079" spans="1:1" ht="18.75" customHeight="1" x14ac:dyDescent="0.25">
      <c r="A8079" s="1" t="s">
        <v>3587</v>
      </c>
    </row>
    <row r="8080" spans="1:1" ht="18.75" customHeight="1" x14ac:dyDescent="0.25">
      <c r="A8080" s="1" t="s">
        <v>3587</v>
      </c>
    </row>
    <row r="8081" spans="1:1" ht="18.75" customHeight="1" x14ac:dyDescent="0.25">
      <c r="A8081" s="1" t="s">
        <v>3587</v>
      </c>
    </row>
    <row r="8082" spans="1:1" ht="18.75" customHeight="1" x14ac:dyDescent="0.25">
      <c r="A8082" s="1" t="s">
        <v>3587</v>
      </c>
    </row>
    <row r="8083" spans="1:1" ht="18.75" customHeight="1" x14ac:dyDescent="0.25">
      <c r="A8083" s="1" t="s">
        <v>3587</v>
      </c>
    </row>
    <row r="8084" spans="1:1" ht="18.75" customHeight="1" x14ac:dyDescent="0.25">
      <c r="A8084" s="1" t="s">
        <v>3587</v>
      </c>
    </row>
    <row r="8085" spans="1:1" ht="18.75" customHeight="1" x14ac:dyDescent="0.25">
      <c r="A8085" s="1" t="s">
        <v>3587</v>
      </c>
    </row>
    <row r="8086" spans="1:1" ht="18.75" customHeight="1" x14ac:dyDescent="0.25">
      <c r="A8086" s="1" t="s">
        <v>3587</v>
      </c>
    </row>
    <row r="8087" spans="1:1" ht="18.75" customHeight="1" x14ac:dyDescent="0.25">
      <c r="A8087" s="1" t="s">
        <v>3587</v>
      </c>
    </row>
    <row r="8088" spans="1:1" ht="18.75" customHeight="1" x14ac:dyDescent="0.25">
      <c r="A8088" s="1" t="s">
        <v>3587</v>
      </c>
    </row>
    <row r="8089" spans="1:1" ht="18.75" customHeight="1" x14ac:dyDescent="0.25">
      <c r="A8089" s="1" t="s">
        <v>3587</v>
      </c>
    </row>
    <row r="8090" spans="1:1" ht="18.75" customHeight="1" x14ac:dyDescent="0.25">
      <c r="A8090" s="1" t="s">
        <v>3587</v>
      </c>
    </row>
    <row r="8091" spans="1:1" ht="18.75" customHeight="1" x14ac:dyDescent="0.25">
      <c r="A8091" s="1" t="s">
        <v>3587</v>
      </c>
    </row>
    <row r="8092" spans="1:1" ht="18.75" customHeight="1" x14ac:dyDescent="0.25">
      <c r="A8092" s="1" t="s">
        <v>3587</v>
      </c>
    </row>
    <row r="8093" spans="1:1" ht="18.75" customHeight="1" x14ac:dyDescent="0.25">
      <c r="A8093" s="1" t="s">
        <v>3587</v>
      </c>
    </row>
    <row r="8094" spans="1:1" ht="18.75" customHeight="1" x14ac:dyDescent="0.25">
      <c r="A8094" s="1" t="s">
        <v>3587</v>
      </c>
    </row>
    <row r="8095" spans="1:1" ht="18.75" customHeight="1" x14ac:dyDescent="0.25">
      <c r="A8095" s="1" t="s">
        <v>3587</v>
      </c>
    </row>
    <row r="8096" spans="1:1" ht="18.75" customHeight="1" x14ac:dyDescent="0.25">
      <c r="A8096" s="1" t="s">
        <v>3587</v>
      </c>
    </row>
    <row r="8097" spans="1:1" ht="18.75" customHeight="1" x14ac:dyDescent="0.25">
      <c r="A8097" s="1" t="s">
        <v>3587</v>
      </c>
    </row>
    <row r="8098" spans="1:1" ht="18.75" customHeight="1" x14ac:dyDescent="0.25">
      <c r="A8098" s="1" t="s">
        <v>3587</v>
      </c>
    </row>
    <row r="8099" spans="1:1" ht="18.75" customHeight="1" x14ac:dyDescent="0.25">
      <c r="A8099" s="1" t="s">
        <v>3587</v>
      </c>
    </row>
    <row r="8100" spans="1:1" ht="18.75" customHeight="1" x14ac:dyDescent="0.25">
      <c r="A8100" s="1" t="s">
        <v>3587</v>
      </c>
    </row>
    <row r="8101" spans="1:1" ht="18.75" customHeight="1" x14ac:dyDescent="0.25">
      <c r="A8101" s="1" t="s">
        <v>3587</v>
      </c>
    </row>
    <row r="8102" spans="1:1" ht="18.75" customHeight="1" x14ac:dyDescent="0.25">
      <c r="A8102" s="1" t="s">
        <v>3587</v>
      </c>
    </row>
    <row r="8103" spans="1:1" ht="18.75" customHeight="1" x14ac:dyDescent="0.25">
      <c r="A8103" s="1" t="s">
        <v>3587</v>
      </c>
    </row>
    <row r="8104" spans="1:1" ht="18.75" customHeight="1" x14ac:dyDescent="0.25">
      <c r="A8104" s="1" t="s">
        <v>3587</v>
      </c>
    </row>
    <row r="8105" spans="1:1" ht="18.75" customHeight="1" x14ac:dyDescent="0.25">
      <c r="A8105" s="1" t="s">
        <v>3587</v>
      </c>
    </row>
    <row r="8106" spans="1:1" ht="18.75" customHeight="1" x14ac:dyDescent="0.25">
      <c r="A8106" s="1" t="s">
        <v>3587</v>
      </c>
    </row>
    <row r="8107" spans="1:1" ht="18.75" customHeight="1" x14ac:dyDescent="0.25">
      <c r="A8107" s="1" t="s">
        <v>3587</v>
      </c>
    </row>
    <row r="8108" spans="1:1" ht="18.75" customHeight="1" x14ac:dyDescent="0.25">
      <c r="A8108" s="1" t="s">
        <v>3587</v>
      </c>
    </row>
    <row r="8109" spans="1:1" ht="18.75" customHeight="1" x14ac:dyDescent="0.25">
      <c r="A8109" s="1" t="s">
        <v>3587</v>
      </c>
    </row>
    <row r="8110" spans="1:1" ht="18.75" customHeight="1" x14ac:dyDescent="0.25">
      <c r="A8110" s="1" t="s">
        <v>3587</v>
      </c>
    </row>
    <row r="8111" spans="1:1" ht="18.75" customHeight="1" x14ac:dyDescent="0.25">
      <c r="A8111" s="1" t="s">
        <v>3587</v>
      </c>
    </row>
    <row r="8112" spans="1:1" ht="18.75" customHeight="1" x14ac:dyDescent="0.25">
      <c r="A8112" s="1" t="s">
        <v>3587</v>
      </c>
    </row>
    <row r="8113" spans="1:1" ht="18.75" customHeight="1" x14ac:dyDescent="0.25">
      <c r="A8113" s="1" t="s">
        <v>3587</v>
      </c>
    </row>
    <row r="8114" spans="1:1" ht="18.75" customHeight="1" x14ac:dyDescent="0.25">
      <c r="A8114" s="1" t="s">
        <v>3587</v>
      </c>
    </row>
    <row r="8115" spans="1:1" ht="18.75" customHeight="1" x14ac:dyDescent="0.25">
      <c r="A8115" s="1" t="s">
        <v>3587</v>
      </c>
    </row>
    <row r="8116" spans="1:1" ht="18.75" customHeight="1" x14ac:dyDescent="0.25">
      <c r="A8116" s="1" t="s">
        <v>3587</v>
      </c>
    </row>
    <row r="8117" spans="1:1" ht="18.75" customHeight="1" x14ac:dyDescent="0.25">
      <c r="A8117" s="1" t="s">
        <v>3587</v>
      </c>
    </row>
    <row r="8118" spans="1:1" ht="18.75" customHeight="1" x14ac:dyDescent="0.25">
      <c r="A8118" s="1" t="s">
        <v>3587</v>
      </c>
    </row>
    <row r="8119" spans="1:1" ht="18.75" customHeight="1" x14ac:dyDescent="0.25">
      <c r="A8119" s="1" t="s">
        <v>3587</v>
      </c>
    </row>
    <row r="8120" spans="1:1" ht="18.75" customHeight="1" x14ac:dyDescent="0.25">
      <c r="A8120" s="1" t="s">
        <v>3587</v>
      </c>
    </row>
    <row r="8121" spans="1:1" ht="18.75" customHeight="1" x14ac:dyDescent="0.25">
      <c r="A8121" s="1" t="s">
        <v>3587</v>
      </c>
    </row>
    <row r="8122" spans="1:1" ht="18.75" customHeight="1" x14ac:dyDescent="0.25">
      <c r="A8122" s="1" t="s">
        <v>3587</v>
      </c>
    </row>
    <row r="8123" spans="1:1" ht="18.75" customHeight="1" x14ac:dyDescent="0.25">
      <c r="A8123" s="1" t="s">
        <v>3587</v>
      </c>
    </row>
    <row r="8124" spans="1:1" ht="18.75" customHeight="1" x14ac:dyDescent="0.25">
      <c r="A8124" s="1" t="s">
        <v>3587</v>
      </c>
    </row>
    <row r="8125" spans="1:1" ht="18.75" customHeight="1" x14ac:dyDescent="0.25">
      <c r="A8125" s="1" t="s">
        <v>3587</v>
      </c>
    </row>
    <row r="8126" spans="1:1" ht="18.75" customHeight="1" x14ac:dyDescent="0.25">
      <c r="A8126" s="1" t="s">
        <v>3587</v>
      </c>
    </row>
    <row r="8127" spans="1:1" ht="18.75" customHeight="1" x14ac:dyDescent="0.25">
      <c r="A8127" s="1" t="s">
        <v>3587</v>
      </c>
    </row>
    <row r="8128" spans="1:1" ht="18.75" customHeight="1" x14ac:dyDescent="0.25">
      <c r="A8128" s="1" t="s">
        <v>3587</v>
      </c>
    </row>
    <row r="8129" spans="1:1" ht="18.75" customHeight="1" x14ac:dyDescent="0.25">
      <c r="A8129" s="1" t="s">
        <v>3587</v>
      </c>
    </row>
    <row r="8130" spans="1:1" ht="18.75" customHeight="1" x14ac:dyDescent="0.25">
      <c r="A8130" s="1" t="s">
        <v>3587</v>
      </c>
    </row>
    <row r="8131" spans="1:1" ht="18.75" customHeight="1" x14ac:dyDescent="0.25">
      <c r="A8131" s="1" t="s">
        <v>3587</v>
      </c>
    </row>
    <row r="8132" spans="1:1" ht="18.75" customHeight="1" x14ac:dyDescent="0.25">
      <c r="A8132" s="1" t="s">
        <v>3587</v>
      </c>
    </row>
    <row r="8133" spans="1:1" ht="18.75" customHeight="1" x14ac:dyDescent="0.25">
      <c r="A8133" s="1" t="s">
        <v>3587</v>
      </c>
    </row>
    <row r="8134" spans="1:1" ht="18.75" customHeight="1" x14ac:dyDescent="0.25">
      <c r="A8134" s="1" t="s">
        <v>3587</v>
      </c>
    </row>
    <row r="8135" spans="1:1" ht="18.75" customHeight="1" x14ac:dyDescent="0.25">
      <c r="A8135" s="1" t="s">
        <v>3587</v>
      </c>
    </row>
    <row r="8136" spans="1:1" ht="18.75" customHeight="1" x14ac:dyDescent="0.25">
      <c r="A8136" s="1" t="s">
        <v>3587</v>
      </c>
    </row>
    <row r="8137" spans="1:1" ht="18.75" customHeight="1" x14ac:dyDescent="0.25">
      <c r="A8137" s="1" t="s">
        <v>3587</v>
      </c>
    </row>
    <row r="8138" spans="1:1" ht="18.75" customHeight="1" x14ac:dyDescent="0.25">
      <c r="A8138" s="1" t="s">
        <v>3587</v>
      </c>
    </row>
    <row r="8139" spans="1:1" ht="18.75" customHeight="1" x14ac:dyDescent="0.25">
      <c r="A8139" s="1" t="s">
        <v>3587</v>
      </c>
    </row>
    <row r="8140" spans="1:1" ht="18.75" customHeight="1" x14ac:dyDescent="0.25">
      <c r="A8140" s="1" t="s">
        <v>3587</v>
      </c>
    </row>
    <row r="8141" spans="1:1" ht="18.75" customHeight="1" x14ac:dyDescent="0.25">
      <c r="A8141" s="1" t="s">
        <v>3587</v>
      </c>
    </row>
    <row r="8142" spans="1:1" ht="18.75" customHeight="1" x14ac:dyDescent="0.25">
      <c r="A8142" s="1" t="s">
        <v>3587</v>
      </c>
    </row>
    <row r="8143" spans="1:1" ht="18.75" customHeight="1" x14ac:dyDescent="0.25">
      <c r="A8143" s="1" t="s">
        <v>3587</v>
      </c>
    </row>
    <row r="8144" spans="1:1" ht="18.75" customHeight="1" x14ac:dyDescent="0.25">
      <c r="A8144" s="1" t="s">
        <v>3587</v>
      </c>
    </row>
    <row r="8145" spans="1:1" ht="18.75" customHeight="1" x14ac:dyDescent="0.25">
      <c r="A8145" s="1" t="s">
        <v>3587</v>
      </c>
    </row>
    <row r="8146" spans="1:1" ht="18.75" customHeight="1" x14ac:dyDescent="0.25">
      <c r="A8146" s="1" t="s">
        <v>3587</v>
      </c>
    </row>
    <row r="8147" spans="1:1" ht="18.75" customHeight="1" x14ac:dyDescent="0.25">
      <c r="A8147" s="1" t="s">
        <v>3587</v>
      </c>
    </row>
    <row r="8148" spans="1:1" ht="18.75" customHeight="1" x14ac:dyDescent="0.25">
      <c r="A8148" s="1" t="s">
        <v>3587</v>
      </c>
    </row>
    <row r="8149" spans="1:1" ht="18.75" customHeight="1" x14ac:dyDescent="0.25">
      <c r="A8149" s="1" t="s">
        <v>3587</v>
      </c>
    </row>
    <row r="8150" spans="1:1" ht="18.75" customHeight="1" x14ac:dyDescent="0.25">
      <c r="A8150" s="1" t="s">
        <v>3587</v>
      </c>
    </row>
    <row r="8151" spans="1:1" ht="18.75" customHeight="1" x14ac:dyDescent="0.25">
      <c r="A8151" s="1" t="s">
        <v>3587</v>
      </c>
    </row>
    <row r="8152" spans="1:1" ht="18.75" customHeight="1" x14ac:dyDescent="0.25">
      <c r="A8152" s="1" t="s">
        <v>3587</v>
      </c>
    </row>
    <row r="8153" spans="1:1" ht="18.75" customHeight="1" x14ac:dyDescent="0.25">
      <c r="A8153" s="1" t="s">
        <v>3587</v>
      </c>
    </row>
    <row r="8154" spans="1:1" ht="18.75" customHeight="1" x14ac:dyDescent="0.25">
      <c r="A8154" s="1" t="s">
        <v>3587</v>
      </c>
    </row>
    <row r="8155" spans="1:1" ht="18.75" customHeight="1" x14ac:dyDescent="0.25">
      <c r="A8155" s="1" t="s">
        <v>3587</v>
      </c>
    </row>
    <row r="8156" spans="1:1" ht="18.75" customHeight="1" x14ac:dyDescent="0.25">
      <c r="A8156" s="1" t="s">
        <v>3587</v>
      </c>
    </row>
    <row r="8157" spans="1:1" ht="18.75" customHeight="1" x14ac:dyDescent="0.25">
      <c r="A8157" s="1" t="s">
        <v>3587</v>
      </c>
    </row>
    <row r="8158" spans="1:1" ht="18.75" customHeight="1" x14ac:dyDescent="0.25">
      <c r="A8158" s="1" t="s">
        <v>3587</v>
      </c>
    </row>
    <row r="8159" spans="1:1" ht="18.75" customHeight="1" x14ac:dyDescent="0.25">
      <c r="A8159" s="1" t="s">
        <v>3587</v>
      </c>
    </row>
    <row r="8160" spans="1:1" ht="18.75" customHeight="1" x14ac:dyDescent="0.25">
      <c r="A8160" s="1" t="s">
        <v>3587</v>
      </c>
    </row>
    <row r="8161" spans="1:1" ht="18.75" customHeight="1" x14ac:dyDescent="0.25">
      <c r="A8161" s="1" t="s">
        <v>3587</v>
      </c>
    </row>
    <row r="8162" spans="1:1" ht="18.75" customHeight="1" x14ac:dyDescent="0.25">
      <c r="A8162" s="1" t="s">
        <v>3587</v>
      </c>
    </row>
    <row r="8163" spans="1:1" ht="18.75" customHeight="1" x14ac:dyDescent="0.25">
      <c r="A8163" s="1" t="s">
        <v>3587</v>
      </c>
    </row>
    <row r="8164" spans="1:1" ht="18.75" customHeight="1" x14ac:dyDescent="0.25">
      <c r="A8164" s="1" t="s">
        <v>3587</v>
      </c>
    </row>
    <row r="8165" spans="1:1" ht="18.75" customHeight="1" x14ac:dyDescent="0.25">
      <c r="A8165" s="1" t="s">
        <v>3587</v>
      </c>
    </row>
    <row r="8166" spans="1:1" ht="18.75" customHeight="1" x14ac:dyDescent="0.25">
      <c r="A8166" s="1" t="s">
        <v>3587</v>
      </c>
    </row>
    <row r="8167" spans="1:1" ht="18.75" customHeight="1" x14ac:dyDescent="0.25">
      <c r="A8167" s="1" t="s">
        <v>3587</v>
      </c>
    </row>
    <row r="8168" spans="1:1" ht="18.75" customHeight="1" x14ac:dyDescent="0.25">
      <c r="A8168" s="1" t="s">
        <v>3587</v>
      </c>
    </row>
    <row r="8169" spans="1:1" ht="18.75" customHeight="1" x14ac:dyDescent="0.25">
      <c r="A8169" s="1" t="s">
        <v>3587</v>
      </c>
    </row>
    <row r="8170" spans="1:1" ht="18.75" customHeight="1" x14ac:dyDescent="0.25">
      <c r="A8170" s="1" t="s">
        <v>3587</v>
      </c>
    </row>
    <row r="8171" spans="1:1" ht="18.75" customHeight="1" x14ac:dyDescent="0.25">
      <c r="A8171" s="1" t="s">
        <v>3587</v>
      </c>
    </row>
    <row r="8172" spans="1:1" ht="18.75" customHeight="1" x14ac:dyDescent="0.25">
      <c r="A8172" s="1" t="s">
        <v>3587</v>
      </c>
    </row>
    <row r="8173" spans="1:1" ht="18.75" customHeight="1" x14ac:dyDescent="0.25">
      <c r="A8173" s="1" t="s">
        <v>3587</v>
      </c>
    </row>
    <row r="8174" spans="1:1" ht="18.75" customHeight="1" x14ac:dyDescent="0.25">
      <c r="A8174" s="1" t="s">
        <v>3587</v>
      </c>
    </row>
    <row r="8175" spans="1:1" ht="18.75" customHeight="1" x14ac:dyDescent="0.25">
      <c r="A8175" s="1" t="s">
        <v>3587</v>
      </c>
    </row>
    <row r="8176" spans="1:1" ht="18.75" customHeight="1" x14ac:dyDescent="0.25">
      <c r="A8176" s="1" t="s">
        <v>3587</v>
      </c>
    </row>
    <row r="8177" spans="1:1" ht="18.75" customHeight="1" x14ac:dyDescent="0.25">
      <c r="A8177" s="1" t="s">
        <v>3587</v>
      </c>
    </row>
    <row r="8178" spans="1:1" ht="18.75" customHeight="1" x14ac:dyDescent="0.25">
      <c r="A8178" s="1" t="s">
        <v>3587</v>
      </c>
    </row>
    <row r="8179" spans="1:1" ht="18.75" customHeight="1" x14ac:dyDescent="0.25">
      <c r="A8179" s="1" t="s">
        <v>3587</v>
      </c>
    </row>
    <row r="8180" spans="1:1" ht="18.75" customHeight="1" x14ac:dyDescent="0.25">
      <c r="A8180" s="1" t="s">
        <v>3587</v>
      </c>
    </row>
    <row r="8181" spans="1:1" ht="18.75" customHeight="1" x14ac:dyDescent="0.25">
      <c r="A8181" s="1" t="s">
        <v>3587</v>
      </c>
    </row>
    <row r="8182" spans="1:1" ht="18.75" customHeight="1" x14ac:dyDescent="0.25">
      <c r="A8182" s="1" t="s">
        <v>3587</v>
      </c>
    </row>
    <row r="8183" spans="1:1" ht="18.75" customHeight="1" x14ac:dyDescent="0.25">
      <c r="A8183" s="1" t="s">
        <v>3587</v>
      </c>
    </row>
    <row r="8184" spans="1:1" ht="18.75" customHeight="1" x14ac:dyDescent="0.25">
      <c r="A8184" s="1" t="s">
        <v>3587</v>
      </c>
    </row>
    <row r="8185" spans="1:1" ht="18.75" customHeight="1" x14ac:dyDescent="0.25">
      <c r="A8185" s="1" t="s">
        <v>3587</v>
      </c>
    </row>
    <row r="8186" spans="1:1" ht="18.75" customHeight="1" x14ac:dyDescent="0.25">
      <c r="A8186" s="1" t="s">
        <v>3587</v>
      </c>
    </row>
    <row r="8187" spans="1:1" ht="18.75" customHeight="1" x14ac:dyDescent="0.25">
      <c r="A8187" s="1" t="s">
        <v>3587</v>
      </c>
    </row>
    <row r="8188" spans="1:1" ht="18.75" customHeight="1" x14ac:dyDescent="0.25">
      <c r="A8188" s="1" t="s">
        <v>3587</v>
      </c>
    </row>
    <row r="8189" spans="1:1" ht="18.75" customHeight="1" x14ac:dyDescent="0.25">
      <c r="A8189" s="1" t="s">
        <v>3587</v>
      </c>
    </row>
    <row r="8190" spans="1:1" ht="18.75" customHeight="1" x14ac:dyDescent="0.25">
      <c r="A8190" s="1" t="s">
        <v>3587</v>
      </c>
    </row>
    <row r="8191" spans="1:1" ht="18.75" customHeight="1" x14ac:dyDescent="0.25">
      <c r="A8191" s="1" t="s">
        <v>3587</v>
      </c>
    </row>
    <row r="8192" spans="1:1" ht="18.75" customHeight="1" x14ac:dyDescent="0.25">
      <c r="A8192" s="1" t="s">
        <v>3587</v>
      </c>
    </row>
    <row r="8193" spans="1:1" ht="18.75" customHeight="1" x14ac:dyDescent="0.25">
      <c r="A8193" s="1" t="s">
        <v>3587</v>
      </c>
    </row>
    <row r="8194" spans="1:1" ht="18.75" customHeight="1" x14ac:dyDescent="0.25">
      <c r="A8194" s="1" t="s">
        <v>3587</v>
      </c>
    </row>
    <row r="8195" spans="1:1" ht="18.75" customHeight="1" x14ac:dyDescent="0.25">
      <c r="A8195" s="1" t="s">
        <v>3587</v>
      </c>
    </row>
    <row r="8196" spans="1:1" ht="18.75" customHeight="1" x14ac:dyDescent="0.25">
      <c r="A8196" s="1" t="s">
        <v>3587</v>
      </c>
    </row>
    <row r="8197" spans="1:1" ht="18.75" customHeight="1" x14ac:dyDescent="0.25">
      <c r="A8197" s="1" t="s">
        <v>3587</v>
      </c>
    </row>
    <row r="8198" spans="1:1" ht="18.75" customHeight="1" x14ac:dyDescent="0.25">
      <c r="A8198" s="1" t="s">
        <v>3587</v>
      </c>
    </row>
    <row r="8199" spans="1:1" ht="18.75" customHeight="1" x14ac:dyDescent="0.25">
      <c r="A8199" s="1" t="s">
        <v>3587</v>
      </c>
    </row>
    <row r="8200" spans="1:1" ht="18.75" customHeight="1" x14ac:dyDescent="0.25">
      <c r="A8200" s="1" t="s">
        <v>3587</v>
      </c>
    </row>
    <row r="8201" spans="1:1" ht="18.75" customHeight="1" x14ac:dyDescent="0.25">
      <c r="A8201" s="1" t="s">
        <v>3587</v>
      </c>
    </row>
    <row r="8202" spans="1:1" ht="18.75" customHeight="1" x14ac:dyDescent="0.25">
      <c r="A8202" s="1" t="s">
        <v>3587</v>
      </c>
    </row>
    <row r="8203" spans="1:1" ht="18.75" customHeight="1" x14ac:dyDescent="0.25">
      <c r="A8203" s="1" t="s">
        <v>3587</v>
      </c>
    </row>
    <row r="8204" spans="1:1" ht="18.75" customHeight="1" x14ac:dyDescent="0.25">
      <c r="A8204" s="1" t="s">
        <v>3587</v>
      </c>
    </row>
    <row r="8205" spans="1:1" ht="18.75" customHeight="1" x14ac:dyDescent="0.25">
      <c r="A8205" s="1" t="s">
        <v>3587</v>
      </c>
    </row>
    <row r="8206" spans="1:1" ht="18.75" customHeight="1" x14ac:dyDescent="0.25">
      <c r="A8206" s="1" t="s">
        <v>3587</v>
      </c>
    </row>
    <row r="8207" spans="1:1" ht="18.75" customHeight="1" x14ac:dyDescent="0.25">
      <c r="A8207" s="1" t="s">
        <v>3587</v>
      </c>
    </row>
    <row r="8208" spans="1:1" ht="18.75" customHeight="1" x14ac:dyDescent="0.25">
      <c r="A8208" s="1" t="s">
        <v>3587</v>
      </c>
    </row>
    <row r="8209" spans="1:1" ht="18.75" customHeight="1" x14ac:dyDescent="0.25">
      <c r="A8209" s="1" t="s">
        <v>3587</v>
      </c>
    </row>
    <row r="8210" spans="1:1" ht="18.75" customHeight="1" x14ac:dyDescent="0.25">
      <c r="A8210" s="1" t="s">
        <v>3587</v>
      </c>
    </row>
    <row r="8211" spans="1:1" ht="18.75" customHeight="1" x14ac:dyDescent="0.25">
      <c r="A8211" s="1" t="s">
        <v>3587</v>
      </c>
    </row>
    <row r="8212" spans="1:1" ht="18.75" customHeight="1" x14ac:dyDescent="0.25">
      <c r="A8212" s="1" t="s">
        <v>3587</v>
      </c>
    </row>
    <row r="8213" spans="1:1" ht="18.75" customHeight="1" x14ac:dyDescent="0.25">
      <c r="A8213" s="1" t="s">
        <v>3587</v>
      </c>
    </row>
    <row r="8214" spans="1:1" ht="18.75" customHeight="1" x14ac:dyDescent="0.25">
      <c r="A8214" s="1" t="s">
        <v>3587</v>
      </c>
    </row>
    <row r="8215" spans="1:1" ht="18.75" customHeight="1" x14ac:dyDescent="0.25">
      <c r="A8215" s="1" t="s">
        <v>3587</v>
      </c>
    </row>
    <row r="8216" spans="1:1" ht="18.75" customHeight="1" x14ac:dyDescent="0.25">
      <c r="A8216" s="1" t="s">
        <v>3587</v>
      </c>
    </row>
    <row r="8217" spans="1:1" ht="18.75" customHeight="1" x14ac:dyDescent="0.25">
      <c r="A8217" s="1" t="s">
        <v>3587</v>
      </c>
    </row>
    <row r="8218" spans="1:1" ht="18.75" customHeight="1" x14ac:dyDescent="0.25">
      <c r="A8218" s="1" t="s">
        <v>3587</v>
      </c>
    </row>
    <row r="8219" spans="1:1" ht="18.75" customHeight="1" x14ac:dyDescent="0.25">
      <c r="A8219" s="1" t="s">
        <v>3587</v>
      </c>
    </row>
    <row r="8220" spans="1:1" ht="18.75" customHeight="1" x14ac:dyDescent="0.25">
      <c r="A8220" s="1" t="s">
        <v>3587</v>
      </c>
    </row>
    <row r="8221" spans="1:1" ht="18.75" customHeight="1" x14ac:dyDescent="0.25">
      <c r="A8221" s="1" t="s">
        <v>3587</v>
      </c>
    </row>
    <row r="8222" spans="1:1" ht="18.75" customHeight="1" x14ac:dyDescent="0.25">
      <c r="A8222" s="1" t="s">
        <v>3587</v>
      </c>
    </row>
    <row r="8223" spans="1:1" ht="18.75" customHeight="1" x14ac:dyDescent="0.25">
      <c r="A8223" s="1" t="s">
        <v>3587</v>
      </c>
    </row>
    <row r="8224" spans="1:1" ht="18.75" customHeight="1" x14ac:dyDescent="0.25">
      <c r="A8224" s="1" t="s">
        <v>3587</v>
      </c>
    </row>
    <row r="8225" spans="1:1" ht="18.75" customHeight="1" x14ac:dyDescent="0.25">
      <c r="A8225" s="1" t="s">
        <v>3587</v>
      </c>
    </row>
    <row r="8226" spans="1:1" ht="18.75" customHeight="1" x14ac:dyDescent="0.25">
      <c r="A8226" s="1" t="s">
        <v>3587</v>
      </c>
    </row>
    <row r="8227" spans="1:1" ht="18.75" customHeight="1" x14ac:dyDescent="0.25">
      <c r="A8227" s="1" t="s">
        <v>3587</v>
      </c>
    </row>
    <row r="8228" spans="1:1" ht="18.75" customHeight="1" x14ac:dyDescent="0.25">
      <c r="A8228" s="1" t="s">
        <v>3587</v>
      </c>
    </row>
    <row r="8229" spans="1:1" ht="18.75" customHeight="1" x14ac:dyDescent="0.25">
      <c r="A8229" s="1" t="s">
        <v>3587</v>
      </c>
    </row>
    <row r="8230" spans="1:1" ht="18.75" customHeight="1" x14ac:dyDescent="0.25">
      <c r="A8230" s="1" t="s">
        <v>3587</v>
      </c>
    </row>
    <row r="8231" spans="1:1" ht="18.75" customHeight="1" x14ac:dyDescent="0.25">
      <c r="A8231" s="1" t="s">
        <v>3587</v>
      </c>
    </row>
    <row r="8232" spans="1:1" ht="18.75" customHeight="1" x14ac:dyDescent="0.25">
      <c r="A8232" s="1" t="s">
        <v>3587</v>
      </c>
    </row>
    <row r="8233" spans="1:1" ht="18.75" customHeight="1" x14ac:dyDescent="0.25">
      <c r="A8233" s="1" t="s">
        <v>3587</v>
      </c>
    </row>
    <row r="8234" spans="1:1" ht="18.75" customHeight="1" x14ac:dyDescent="0.25">
      <c r="A8234" s="1" t="s">
        <v>3587</v>
      </c>
    </row>
    <row r="8235" spans="1:1" ht="18.75" customHeight="1" x14ac:dyDescent="0.25">
      <c r="A8235" s="1" t="s">
        <v>3587</v>
      </c>
    </row>
    <row r="8236" spans="1:1" ht="18.75" customHeight="1" x14ac:dyDescent="0.25">
      <c r="A8236" s="1" t="s">
        <v>3587</v>
      </c>
    </row>
    <row r="8237" spans="1:1" ht="18.75" customHeight="1" x14ac:dyDescent="0.25">
      <c r="A8237" s="1" t="s">
        <v>3587</v>
      </c>
    </row>
    <row r="8238" spans="1:1" ht="18.75" customHeight="1" x14ac:dyDescent="0.25">
      <c r="A8238" s="1" t="s">
        <v>3587</v>
      </c>
    </row>
    <row r="8239" spans="1:1" ht="18.75" customHeight="1" x14ac:dyDescent="0.25">
      <c r="A8239" s="1" t="s">
        <v>3587</v>
      </c>
    </row>
    <row r="8240" spans="1:1" ht="18.75" customHeight="1" x14ac:dyDescent="0.25">
      <c r="A8240" s="1" t="s">
        <v>3587</v>
      </c>
    </row>
    <row r="8241" spans="1:1" ht="18.75" customHeight="1" x14ac:dyDescent="0.25">
      <c r="A8241" s="1" t="s">
        <v>3587</v>
      </c>
    </row>
    <row r="8242" spans="1:1" ht="18.75" customHeight="1" x14ac:dyDescent="0.25">
      <c r="A8242" s="1" t="s">
        <v>3587</v>
      </c>
    </row>
    <row r="8243" spans="1:1" ht="18.75" customHeight="1" x14ac:dyDescent="0.25">
      <c r="A8243" s="1" t="s">
        <v>3587</v>
      </c>
    </row>
    <row r="8244" spans="1:1" ht="18.75" customHeight="1" x14ac:dyDescent="0.25">
      <c r="A8244" s="1" t="s">
        <v>3587</v>
      </c>
    </row>
    <row r="8245" spans="1:1" ht="18.75" customHeight="1" x14ac:dyDescent="0.25">
      <c r="A8245" s="1" t="s">
        <v>3587</v>
      </c>
    </row>
    <row r="8246" spans="1:1" ht="18.75" customHeight="1" x14ac:dyDescent="0.25">
      <c r="A8246" s="1" t="s">
        <v>3587</v>
      </c>
    </row>
    <row r="8247" spans="1:1" ht="18.75" customHeight="1" x14ac:dyDescent="0.25">
      <c r="A8247" s="1" t="s">
        <v>3587</v>
      </c>
    </row>
    <row r="8248" spans="1:1" ht="18.75" customHeight="1" x14ac:dyDescent="0.25">
      <c r="A8248" s="1" t="s">
        <v>3587</v>
      </c>
    </row>
    <row r="8249" spans="1:1" ht="18.75" customHeight="1" x14ac:dyDescent="0.25">
      <c r="A8249" s="1" t="s">
        <v>3587</v>
      </c>
    </row>
    <row r="8250" spans="1:1" ht="18.75" customHeight="1" x14ac:dyDescent="0.25">
      <c r="A8250" s="1" t="s">
        <v>3587</v>
      </c>
    </row>
    <row r="8251" spans="1:1" ht="18.75" customHeight="1" x14ac:dyDescent="0.25">
      <c r="A8251" s="1" t="s">
        <v>3587</v>
      </c>
    </row>
    <row r="8252" spans="1:1" ht="18.75" customHeight="1" x14ac:dyDescent="0.25">
      <c r="A8252" s="1" t="s">
        <v>3587</v>
      </c>
    </row>
    <row r="8253" spans="1:1" ht="18.75" customHeight="1" x14ac:dyDescent="0.25">
      <c r="A8253" s="1" t="s">
        <v>3587</v>
      </c>
    </row>
    <row r="8254" spans="1:1" ht="18.75" customHeight="1" x14ac:dyDescent="0.25">
      <c r="A8254" s="1" t="s">
        <v>3587</v>
      </c>
    </row>
    <row r="8255" spans="1:1" ht="18.75" customHeight="1" x14ac:dyDescent="0.25">
      <c r="A8255" s="1" t="s">
        <v>3587</v>
      </c>
    </row>
    <row r="8256" spans="1:1" ht="18.75" customHeight="1" x14ac:dyDescent="0.25">
      <c r="A8256" s="1" t="s">
        <v>3587</v>
      </c>
    </row>
    <row r="8257" spans="1:1" ht="18.75" customHeight="1" x14ac:dyDescent="0.25">
      <c r="A8257" s="1" t="s">
        <v>3587</v>
      </c>
    </row>
    <row r="8258" spans="1:1" ht="18.75" customHeight="1" x14ac:dyDescent="0.25">
      <c r="A8258" s="1" t="s">
        <v>3587</v>
      </c>
    </row>
    <row r="8259" spans="1:1" ht="18.75" customHeight="1" x14ac:dyDescent="0.25">
      <c r="A8259" s="1" t="s">
        <v>3587</v>
      </c>
    </row>
    <row r="8260" spans="1:1" ht="18.75" customHeight="1" x14ac:dyDescent="0.25">
      <c r="A8260" s="1" t="s">
        <v>3587</v>
      </c>
    </row>
    <row r="8261" spans="1:1" ht="18.75" customHeight="1" x14ac:dyDescent="0.25">
      <c r="A8261" s="1" t="s">
        <v>3587</v>
      </c>
    </row>
    <row r="8262" spans="1:1" ht="18.75" customHeight="1" x14ac:dyDescent="0.25">
      <c r="A8262" s="1" t="s">
        <v>3587</v>
      </c>
    </row>
    <row r="8263" spans="1:1" ht="18.75" customHeight="1" x14ac:dyDescent="0.25">
      <c r="A8263" s="1" t="s">
        <v>3587</v>
      </c>
    </row>
    <row r="8264" spans="1:1" ht="18.75" customHeight="1" x14ac:dyDescent="0.25">
      <c r="A8264" s="1" t="s">
        <v>3587</v>
      </c>
    </row>
    <row r="8265" spans="1:1" ht="18.75" customHeight="1" x14ac:dyDescent="0.25">
      <c r="A8265" s="1" t="s">
        <v>3587</v>
      </c>
    </row>
    <row r="8266" spans="1:1" ht="18.75" customHeight="1" x14ac:dyDescent="0.25">
      <c r="A8266" s="1" t="s">
        <v>3587</v>
      </c>
    </row>
    <row r="8267" spans="1:1" ht="18.75" customHeight="1" x14ac:dyDescent="0.25">
      <c r="A8267" s="1" t="s">
        <v>3587</v>
      </c>
    </row>
    <row r="8268" spans="1:1" ht="18.75" customHeight="1" x14ac:dyDescent="0.25">
      <c r="A8268" s="1" t="s">
        <v>3587</v>
      </c>
    </row>
    <row r="8269" spans="1:1" ht="18.75" customHeight="1" x14ac:dyDescent="0.25">
      <c r="A8269" s="1" t="s">
        <v>3587</v>
      </c>
    </row>
    <row r="8270" spans="1:1" ht="18.75" customHeight="1" x14ac:dyDescent="0.25">
      <c r="A8270" s="1" t="s">
        <v>3587</v>
      </c>
    </row>
    <row r="8271" spans="1:1" ht="18.75" customHeight="1" x14ac:dyDescent="0.25">
      <c r="A8271" s="1" t="s">
        <v>3587</v>
      </c>
    </row>
    <row r="8272" spans="1:1" ht="18.75" customHeight="1" x14ac:dyDescent="0.25">
      <c r="A8272" s="1" t="s">
        <v>3587</v>
      </c>
    </row>
    <row r="8273" spans="1:1" ht="18.75" customHeight="1" x14ac:dyDescent="0.25">
      <c r="A8273" s="1" t="s">
        <v>3587</v>
      </c>
    </row>
    <row r="8274" spans="1:1" ht="18.75" customHeight="1" x14ac:dyDescent="0.25">
      <c r="A8274" s="1" t="s">
        <v>3587</v>
      </c>
    </row>
    <row r="8275" spans="1:1" ht="18.75" customHeight="1" x14ac:dyDescent="0.25">
      <c r="A8275" s="1" t="s">
        <v>3587</v>
      </c>
    </row>
    <row r="8276" spans="1:1" ht="18.75" customHeight="1" x14ac:dyDescent="0.25">
      <c r="A8276" s="1" t="s">
        <v>3587</v>
      </c>
    </row>
    <row r="8277" spans="1:1" ht="18.75" customHeight="1" x14ac:dyDescent="0.25">
      <c r="A8277" s="1" t="s">
        <v>3587</v>
      </c>
    </row>
    <row r="8278" spans="1:1" ht="18.75" customHeight="1" x14ac:dyDescent="0.25">
      <c r="A8278" s="1" t="s">
        <v>3587</v>
      </c>
    </row>
    <row r="8279" spans="1:1" ht="18.75" customHeight="1" x14ac:dyDescent="0.25">
      <c r="A8279" s="1" t="s">
        <v>3587</v>
      </c>
    </row>
    <row r="8280" spans="1:1" ht="18.75" customHeight="1" x14ac:dyDescent="0.25">
      <c r="A8280" s="1" t="s">
        <v>3587</v>
      </c>
    </row>
    <row r="8281" spans="1:1" ht="18.75" customHeight="1" x14ac:dyDescent="0.25">
      <c r="A8281" s="1" t="s">
        <v>3587</v>
      </c>
    </row>
    <row r="8282" spans="1:1" ht="18.75" customHeight="1" x14ac:dyDescent="0.25">
      <c r="A8282" s="1" t="s">
        <v>3587</v>
      </c>
    </row>
    <row r="8283" spans="1:1" ht="18.75" customHeight="1" x14ac:dyDescent="0.25">
      <c r="A8283" s="1" t="s">
        <v>3587</v>
      </c>
    </row>
    <row r="8284" spans="1:1" ht="18.75" customHeight="1" x14ac:dyDescent="0.25">
      <c r="A8284" s="1" t="s">
        <v>3587</v>
      </c>
    </row>
    <row r="8285" spans="1:1" ht="18.75" customHeight="1" x14ac:dyDescent="0.25">
      <c r="A8285" s="1" t="s">
        <v>3587</v>
      </c>
    </row>
    <row r="8286" spans="1:1" ht="18.75" customHeight="1" x14ac:dyDescent="0.25">
      <c r="A8286" s="1" t="s">
        <v>3587</v>
      </c>
    </row>
    <row r="8287" spans="1:1" ht="18.75" customHeight="1" x14ac:dyDescent="0.25">
      <c r="A8287" s="1" t="s">
        <v>3587</v>
      </c>
    </row>
    <row r="8288" spans="1:1" ht="18.75" customHeight="1" x14ac:dyDescent="0.25">
      <c r="A8288" s="1" t="s">
        <v>3587</v>
      </c>
    </row>
    <row r="8289" spans="1:1" ht="18.75" customHeight="1" x14ac:dyDescent="0.25">
      <c r="A8289" s="1" t="s">
        <v>3587</v>
      </c>
    </row>
    <row r="8290" spans="1:1" ht="18.75" customHeight="1" x14ac:dyDescent="0.25">
      <c r="A8290" s="1" t="s">
        <v>3587</v>
      </c>
    </row>
    <row r="8291" spans="1:1" ht="18.75" customHeight="1" x14ac:dyDescent="0.25">
      <c r="A8291" s="1" t="s">
        <v>3587</v>
      </c>
    </row>
    <row r="8292" spans="1:1" ht="18.75" customHeight="1" x14ac:dyDescent="0.25">
      <c r="A8292" s="1" t="s">
        <v>3587</v>
      </c>
    </row>
    <row r="8293" spans="1:1" ht="18.75" customHeight="1" x14ac:dyDescent="0.25">
      <c r="A8293" s="1" t="s">
        <v>3587</v>
      </c>
    </row>
    <row r="8294" spans="1:1" ht="18.75" customHeight="1" x14ac:dyDescent="0.25">
      <c r="A8294" s="1" t="s">
        <v>3587</v>
      </c>
    </row>
    <row r="8295" spans="1:1" ht="18.75" customHeight="1" x14ac:dyDescent="0.25">
      <c r="A8295" s="1" t="s">
        <v>3587</v>
      </c>
    </row>
    <row r="8296" spans="1:1" ht="18.75" customHeight="1" x14ac:dyDescent="0.25">
      <c r="A8296" s="1" t="s">
        <v>3587</v>
      </c>
    </row>
    <row r="8297" spans="1:1" ht="18.75" customHeight="1" x14ac:dyDescent="0.25">
      <c r="A8297" s="1" t="s">
        <v>3587</v>
      </c>
    </row>
    <row r="8298" spans="1:1" ht="18.75" customHeight="1" x14ac:dyDescent="0.25">
      <c r="A8298" s="1" t="s">
        <v>3587</v>
      </c>
    </row>
    <row r="8299" spans="1:1" ht="18.75" customHeight="1" x14ac:dyDescent="0.25">
      <c r="A8299" s="1" t="s">
        <v>3587</v>
      </c>
    </row>
    <row r="8300" spans="1:1" ht="18.75" customHeight="1" x14ac:dyDescent="0.25">
      <c r="A8300" s="1" t="s">
        <v>3587</v>
      </c>
    </row>
    <row r="8301" spans="1:1" ht="18.75" customHeight="1" x14ac:dyDescent="0.25">
      <c r="A8301" s="1" t="s">
        <v>3587</v>
      </c>
    </row>
    <row r="8302" spans="1:1" ht="18.75" customHeight="1" x14ac:dyDescent="0.25">
      <c r="A8302" s="1" t="s">
        <v>3587</v>
      </c>
    </row>
    <row r="8303" spans="1:1" ht="18.75" customHeight="1" x14ac:dyDescent="0.25">
      <c r="A8303" s="1" t="s">
        <v>3587</v>
      </c>
    </row>
    <row r="8304" spans="1:1" ht="18.75" customHeight="1" x14ac:dyDescent="0.25">
      <c r="A8304" s="1" t="s">
        <v>3587</v>
      </c>
    </row>
    <row r="8305" spans="1:1" ht="18.75" customHeight="1" x14ac:dyDescent="0.25">
      <c r="A8305" s="1" t="s">
        <v>3587</v>
      </c>
    </row>
    <row r="8306" spans="1:1" ht="18.75" customHeight="1" x14ac:dyDescent="0.25">
      <c r="A8306" s="1" t="s">
        <v>3587</v>
      </c>
    </row>
    <row r="8307" spans="1:1" ht="18.75" customHeight="1" x14ac:dyDescent="0.25">
      <c r="A8307" s="1" t="s">
        <v>3587</v>
      </c>
    </row>
    <row r="8308" spans="1:1" ht="18.75" customHeight="1" x14ac:dyDescent="0.25">
      <c r="A8308" s="1" t="s">
        <v>3587</v>
      </c>
    </row>
    <row r="8309" spans="1:1" ht="18.75" customHeight="1" x14ac:dyDescent="0.25">
      <c r="A8309" s="1" t="s">
        <v>3587</v>
      </c>
    </row>
    <row r="8310" spans="1:1" ht="18.75" customHeight="1" x14ac:dyDescent="0.25">
      <c r="A8310" s="1" t="s">
        <v>3587</v>
      </c>
    </row>
    <row r="8311" spans="1:1" ht="18.75" customHeight="1" x14ac:dyDescent="0.25">
      <c r="A8311" s="1" t="s">
        <v>3587</v>
      </c>
    </row>
    <row r="8312" spans="1:1" ht="18.75" customHeight="1" x14ac:dyDescent="0.25">
      <c r="A8312" s="1" t="s">
        <v>3587</v>
      </c>
    </row>
    <row r="8313" spans="1:1" ht="18.75" customHeight="1" x14ac:dyDescent="0.25">
      <c r="A8313" s="1" t="s">
        <v>3587</v>
      </c>
    </row>
    <row r="8314" spans="1:1" ht="18.75" customHeight="1" x14ac:dyDescent="0.25">
      <c r="A8314" s="1" t="s">
        <v>3587</v>
      </c>
    </row>
    <row r="8315" spans="1:1" ht="18.75" customHeight="1" x14ac:dyDescent="0.25">
      <c r="A8315" s="1" t="s">
        <v>3587</v>
      </c>
    </row>
    <row r="8316" spans="1:1" ht="18.75" customHeight="1" x14ac:dyDescent="0.25">
      <c r="A8316" s="1" t="s">
        <v>3587</v>
      </c>
    </row>
    <row r="8317" spans="1:1" ht="18.75" customHeight="1" x14ac:dyDescent="0.25">
      <c r="A8317" s="1" t="s">
        <v>3587</v>
      </c>
    </row>
    <row r="8318" spans="1:1" ht="18.75" customHeight="1" x14ac:dyDescent="0.25">
      <c r="A8318" s="1" t="s">
        <v>3587</v>
      </c>
    </row>
    <row r="8319" spans="1:1" ht="18.75" customHeight="1" x14ac:dyDescent="0.25">
      <c r="A8319" s="1" t="s">
        <v>3587</v>
      </c>
    </row>
    <row r="8320" spans="1:1" ht="18.75" customHeight="1" x14ac:dyDescent="0.25">
      <c r="A8320" s="1" t="s">
        <v>3587</v>
      </c>
    </row>
    <row r="8321" spans="1:1" ht="18.75" customHeight="1" x14ac:dyDescent="0.25">
      <c r="A8321" s="1" t="s">
        <v>3587</v>
      </c>
    </row>
    <row r="8322" spans="1:1" ht="18.75" customHeight="1" x14ac:dyDescent="0.25">
      <c r="A8322" s="1" t="s">
        <v>3587</v>
      </c>
    </row>
    <row r="8323" spans="1:1" ht="18.75" customHeight="1" x14ac:dyDescent="0.25">
      <c r="A8323" s="1" t="s">
        <v>3587</v>
      </c>
    </row>
    <row r="8324" spans="1:1" ht="18.75" customHeight="1" x14ac:dyDescent="0.25">
      <c r="A8324" s="1" t="s">
        <v>3587</v>
      </c>
    </row>
    <row r="8325" spans="1:1" ht="18.75" customHeight="1" x14ac:dyDescent="0.25">
      <c r="A8325" s="1" t="s">
        <v>3587</v>
      </c>
    </row>
    <row r="8326" spans="1:1" ht="18.75" customHeight="1" x14ac:dyDescent="0.25">
      <c r="A8326" s="1" t="s">
        <v>3587</v>
      </c>
    </row>
    <row r="8327" spans="1:1" ht="18.75" customHeight="1" x14ac:dyDescent="0.25">
      <c r="A8327" s="1" t="s">
        <v>3587</v>
      </c>
    </row>
    <row r="8328" spans="1:1" ht="18.75" customHeight="1" x14ac:dyDescent="0.25">
      <c r="A8328" s="1" t="s">
        <v>3587</v>
      </c>
    </row>
    <row r="8329" spans="1:1" ht="18.75" customHeight="1" x14ac:dyDescent="0.25">
      <c r="A8329" s="1" t="s">
        <v>3587</v>
      </c>
    </row>
    <row r="8330" spans="1:1" ht="18.75" customHeight="1" x14ac:dyDescent="0.25">
      <c r="A8330" s="1" t="s">
        <v>3587</v>
      </c>
    </row>
    <row r="8331" spans="1:1" ht="18.75" customHeight="1" x14ac:dyDescent="0.25">
      <c r="A8331" s="1" t="s">
        <v>3587</v>
      </c>
    </row>
    <row r="8332" spans="1:1" ht="18.75" customHeight="1" x14ac:dyDescent="0.25">
      <c r="A8332" s="1" t="s">
        <v>3587</v>
      </c>
    </row>
    <row r="8333" spans="1:1" ht="18.75" customHeight="1" x14ac:dyDescent="0.25">
      <c r="A8333" s="1" t="s">
        <v>3587</v>
      </c>
    </row>
    <row r="8334" spans="1:1" ht="18.75" customHeight="1" x14ac:dyDescent="0.25">
      <c r="A8334" s="1" t="s">
        <v>3587</v>
      </c>
    </row>
    <row r="8335" spans="1:1" ht="18.75" customHeight="1" x14ac:dyDescent="0.25">
      <c r="A8335" s="1" t="s">
        <v>3587</v>
      </c>
    </row>
    <row r="8336" spans="1:1" ht="18.75" customHeight="1" x14ac:dyDescent="0.25">
      <c r="A8336" s="1" t="s">
        <v>3587</v>
      </c>
    </row>
    <row r="8337" spans="1:1" ht="18.75" customHeight="1" x14ac:dyDescent="0.25">
      <c r="A8337" s="1" t="s">
        <v>3587</v>
      </c>
    </row>
    <row r="8338" spans="1:1" ht="18.75" customHeight="1" x14ac:dyDescent="0.25">
      <c r="A8338" s="1" t="s">
        <v>3587</v>
      </c>
    </row>
    <row r="8339" spans="1:1" ht="18.75" customHeight="1" x14ac:dyDescent="0.25">
      <c r="A8339" s="1" t="s">
        <v>3587</v>
      </c>
    </row>
    <row r="8340" spans="1:1" ht="18.75" customHeight="1" x14ac:dyDescent="0.25">
      <c r="A8340" s="1" t="s">
        <v>3587</v>
      </c>
    </row>
    <row r="8341" spans="1:1" ht="18.75" customHeight="1" x14ac:dyDescent="0.25">
      <c r="A8341" s="1" t="s">
        <v>3587</v>
      </c>
    </row>
    <row r="8342" spans="1:1" ht="18.75" customHeight="1" x14ac:dyDescent="0.25">
      <c r="A8342" s="1" t="s">
        <v>3587</v>
      </c>
    </row>
    <row r="8343" spans="1:1" ht="18.75" customHeight="1" x14ac:dyDescent="0.25">
      <c r="A8343" s="1" t="s">
        <v>3587</v>
      </c>
    </row>
    <row r="8344" spans="1:1" ht="18.75" customHeight="1" x14ac:dyDescent="0.25">
      <c r="A8344" s="1" t="s">
        <v>3587</v>
      </c>
    </row>
    <row r="8345" spans="1:1" ht="18.75" customHeight="1" x14ac:dyDescent="0.25">
      <c r="A8345" s="1" t="s">
        <v>3587</v>
      </c>
    </row>
    <row r="8346" spans="1:1" ht="18.75" customHeight="1" x14ac:dyDescent="0.25">
      <c r="A8346" s="1" t="s">
        <v>3587</v>
      </c>
    </row>
    <row r="8347" spans="1:1" ht="18.75" customHeight="1" x14ac:dyDescent="0.25">
      <c r="A8347" s="1" t="s">
        <v>3587</v>
      </c>
    </row>
    <row r="8348" spans="1:1" ht="18.75" customHeight="1" x14ac:dyDescent="0.25">
      <c r="A8348" s="1" t="s">
        <v>3587</v>
      </c>
    </row>
    <row r="8349" spans="1:1" ht="18.75" customHeight="1" x14ac:dyDescent="0.25">
      <c r="A8349" s="1" t="s">
        <v>3587</v>
      </c>
    </row>
    <row r="8350" spans="1:1" ht="18.75" customHeight="1" x14ac:dyDescent="0.25">
      <c r="A8350" s="1" t="s">
        <v>3587</v>
      </c>
    </row>
    <row r="8351" spans="1:1" ht="18.75" customHeight="1" x14ac:dyDescent="0.25">
      <c r="A8351" s="1" t="s">
        <v>3587</v>
      </c>
    </row>
    <row r="8352" spans="1:1" ht="18.75" customHeight="1" x14ac:dyDescent="0.25">
      <c r="A8352" s="1" t="s">
        <v>3587</v>
      </c>
    </row>
    <row r="8353" spans="1:1" ht="18.75" customHeight="1" x14ac:dyDescent="0.25">
      <c r="A8353" s="1" t="s">
        <v>3587</v>
      </c>
    </row>
    <row r="8354" spans="1:1" ht="18.75" customHeight="1" x14ac:dyDescent="0.25">
      <c r="A8354" s="1" t="s">
        <v>3587</v>
      </c>
    </row>
    <row r="8355" spans="1:1" ht="18.75" customHeight="1" x14ac:dyDescent="0.25">
      <c r="A8355" s="1" t="s">
        <v>3587</v>
      </c>
    </row>
    <row r="8356" spans="1:1" ht="18.75" customHeight="1" x14ac:dyDescent="0.25">
      <c r="A8356" s="1" t="s">
        <v>3587</v>
      </c>
    </row>
    <row r="8357" spans="1:1" ht="18.75" customHeight="1" x14ac:dyDescent="0.25">
      <c r="A8357" s="1" t="s">
        <v>3587</v>
      </c>
    </row>
    <row r="8358" spans="1:1" ht="18.75" customHeight="1" x14ac:dyDescent="0.25">
      <c r="A8358" s="1" t="s">
        <v>3587</v>
      </c>
    </row>
    <row r="8359" spans="1:1" ht="18.75" customHeight="1" x14ac:dyDescent="0.25">
      <c r="A8359" s="1" t="s">
        <v>3587</v>
      </c>
    </row>
    <row r="8360" spans="1:1" ht="18.75" customHeight="1" x14ac:dyDescent="0.25">
      <c r="A8360" s="1" t="s">
        <v>3587</v>
      </c>
    </row>
    <row r="8361" spans="1:1" ht="18.75" customHeight="1" x14ac:dyDescent="0.25">
      <c r="A8361" s="1" t="s">
        <v>3587</v>
      </c>
    </row>
    <row r="8362" spans="1:1" ht="18.75" customHeight="1" x14ac:dyDescent="0.25">
      <c r="A8362" s="1" t="s">
        <v>3587</v>
      </c>
    </row>
    <row r="8363" spans="1:1" ht="18.75" customHeight="1" x14ac:dyDescent="0.25">
      <c r="A8363" s="1" t="s">
        <v>3587</v>
      </c>
    </row>
    <row r="8364" spans="1:1" ht="18.75" customHeight="1" x14ac:dyDescent="0.25">
      <c r="A8364" s="1" t="s">
        <v>3587</v>
      </c>
    </row>
    <row r="8365" spans="1:1" ht="18.75" customHeight="1" x14ac:dyDescent="0.25">
      <c r="A8365" s="1" t="s">
        <v>3587</v>
      </c>
    </row>
    <row r="8366" spans="1:1" ht="18.75" customHeight="1" x14ac:dyDescent="0.25">
      <c r="A8366" s="1" t="s">
        <v>3587</v>
      </c>
    </row>
    <row r="8367" spans="1:1" ht="18.75" customHeight="1" x14ac:dyDescent="0.25">
      <c r="A8367" s="1" t="s">
        <v>3587</v>
      </c>
    </row>
    <row r="8368" spans="1:1" ht="18.75" customHeight="1" x14ac:dyDescent="0.25">
      <c r="A8368" s="1" t="s">
        <v>3587</v>
      </c>
    </row>
    <row r="8369" spans="1:1" ht="18.75" customHeight="1" x14ac:dyDescent="0.25">
      <c r="A8369" s="1" t="s">
        <v>3587</v>
      </c>
    </row>
    <row r="8370" spans="1:1" ht="18.75" customHeight="1" x14ac:dyDescent="0.25">
      <c r="A8370" s="1" t="s">
        <v>3587</v>
      </c>
    </row>
    <row r="8371" spans="1:1" ht="18.75" customHeight="1" x14ac:dyDescent="0.25">
      <c r="A8371" s="1" t="s">
        <v>3587</v>
      </c>
    </row>
    <row r="8372" spans="1:1" ht="18.75" customHeight="1" x14ac:dyDescent="0.25">
      <c r="A8372" s="1" t="s">
        <v>3587</v>
      </c>
    </row>
    <row r="8373" spans="1:1" ht="18.75" customHeight="1" x14ac:dyDescent="0.25">
      <c r="A8373" s="1" t="s">
        <v>3587</v>
      </c>
    </row>
    <row r="8374" spans="1:1" ht="18.75" customHeight="1" x14ac:dyDescent="0.25">
      <c r="A8374" s="1" t="s">
        <v>3587</v>
      </c>
    </row>
    <row r="8375" spans="1:1" ht="18.75" customHeight="1" x14ac:dyDescent="0.25">
      <c r="A8375" s="1" t="s">
        <v>3587</v>
      </c>
    </row>
    <row r="8376" spans="1:1" ht="18.75" customHeight="1" x14ac:dyDescent="0.25">
      <c r="A8376" s="1" t="s">
        <v>3587</v>
      </c>
    </row>
    <row r="8377" spans="1:1" ht="18.75" customHeight="1" x14ac:dyDescent="0.25">
      <c r="A8377" s="1" t="s">
        <v>3587</v>
      </c>
    </row>
    <row r="8378" spans="1:1" ht="18.75" customHeight="1" x14ac:dyDescent="0.25">
      <c r="A8378" s="1" t="s">
        <v>3587</v>
      </c>
    </row>
    <row r="8379" spans="1:1" ht="18.75" customHeight="1" x14ac:dyDescent="0.25">
      <c r="A8379" s="1" t="s">
        <v>3587</v>
      </c>
    </row>
    <row r="8380" spans="1:1" ht="18.75" customHeight="1" x14ac:dyDescent="0.25">
      <c r="A8380" s="1" t="s">
        <v>3587</v>
      </c>
    </row>
    <row r="8381" spans="1:1" ht="18.75" customHeight="1" x14ac:dyDescent="0.25">
      <c r="A8381" s="1" t="s">
        <v>3587</v>
      </c>
    </row>
    <row r="8382" spans="1:1" ht="18.75" customHeight="1" x14ac:dyDescent="0.25">
      <c r="A8382" s="1" t="s">
        <v>3587</v>
      </c>
    </row>
    <row r="8383" spans="1:1" ht="18.75" customHeight="1" x14ac:dyDescent="0.25">
      <c r="A8383" s="1" t="s">
        <v>3587</v>
      </c>
    </row>
    <row r="8384" spans="1:1" ht="18.75" customHeight="1" x14ac:dyDescent="0.25">
      <c r="A8384" s="1" t="s">
        <v>3587</v>
      </c>
    </row>
    <row r="8385" spans="1:1" ht="18.75" customHeight="1" x14ac:dyDescent="0.25">
      <c r="A8385" s="1" t="s">
        <v>3587</v>
      </c>
    </row>
    <row r="8386" spans="1:1" ht="18.75" customHeight="1" x14ac:dyDescent="0.25">
      <c r="A8386" s="1" t="s">
        <v>3587</v>
      </c>
    </row>
    <row r="8387" spans="1:1" ht="18.75" customHeight="1" x14ac:dyDescent="0.25">
      <c r="A8387" s="1" t="s">
        <v>3587</v>
      </c>
    </row>
    <row r="8388" spans="1:1" ht="18.75" customHeight="1" x14ac:dyDescent="0.25">
      <c r="A8388" s="1" t="s">
        <v>3587</v>
      </c>
    </row>
    <row r="8389" spans="1:1" ht="18.75" customHeight="1" x14ac:dyDescent="0.25">
      <c r="A8389" s="1" t="s">
        <v>3587</v>
      </c>
    </row>
    <row r="8390" spans="1:1" ht="18.75" customHeight="1" x14ac:dyDescent="0.25">
      <c r="A8390" s="1" t="s">
        <v>3587</v>
      </c>
    </row>
    <row r="8391" spans="1:1" ht="18.75" customHeight="1" x14ac:dyDescent="0.25">
      <c r="A8391" s="1" t="s">
        <v>3587</v>
      </c>
    </row>
    <row r="8392" spans="1:1" ht="18.75" customHeight="1" x14ac:dyDescent="0.25">
      <c r="A8392" s="1" t="s">
        <v>3587</v>
      </c>
    </row>
    <row r="8393" spans="1:1" ht="18.75" customHeight="1" x14ac:dyDescent="0.25">
      <c r="A8393" s="1" t="s">
        <v>3587</v>
      </c>
    </row>
    <row r="8394" spans="1:1" ht="18.75" customHeight="1" x14ac:dyDescent="0.25">
      <c r="A8394" s="1" t="s">
        <v>3587</v>
      </c>
    </row>
    <row r="8395" spans="1:1" ht="18.75" customHeight="1" x14ac:dyDescent="0.25">
      <c r="A8395" s="1" t="s">
        <v>3587</v>
      </c>
    </row>
    <row r="8396" spans="1:1" ht="18.75" customHeight="1" x14ac:dyDescent="0.25">
      <c r="A8396" s="1" t="s">
        <v>3587</v>
      </c>
    </row>
    <row r="8397" spans="1:1" ht="18.75" customHeight="1" x14ac:dyDescent="0.25">
      <c r="A8397" s="1" t="s">
        <v>3587</v>
      </c>
    </row>
    <row r="8398" spans="1:1" ht="18.75" customHeight="1" x14ac:dyDescent="0.25">
      <c r="A8398" s="1" t="s">
        <v>3587</v>
      </c>
    </row>
    <row r="8399" spans="1:1" ht="18.75" customHeight="1" x14ac:dyDescent="0.25">
      <c r="A8399" s="1" t="s">
        <v>3587</v>
      </c>
    </row>
    <row r="8400" spans="1:1" ht="18.75" customHeight="1" x14ac:dyDescent="0.25">
      <c r="A8400" s="1" t="s">
        <v>3587</v>
      </c>
    </row>
    <row r="8401" spans="1:1" ht="18.75" customHeight="1" x14ac:dyDescent="0.25">
      <c r="A8401" s="1" t="s">
        <v>3587</v>
      </c>
    </row>
    <row r="8402" spans="1:1" ht="18.75" customHeight="1" x14ac:dyDescent="0.25">
      <c r="A8402" s="1" t="s">
        <v>3587</v>
      </c>
    </row>
    <row r="8403" spans="1:1" ht="18.75" customHeight="1" x14ac:dyDescent="0.25">
      <c r="A8403" s="1" t="s">
        <v>3587</v>
      </c>
    </row>
    <row r="8404" spans="1:1" ht="18.75" customHeight="1" x14ac:dyDescent="0.25">
      <c r="A8404" s="1" t="s">
        <v>3587</v>
      </c>
    </row>
    <row r="8405" spans="1:1" ht="18.75" customHeight="1" x14ac:dyDescent="0.25">
      <c r="A8405" s="1" t="s">
        <v>3587</v>
      </c>
    </row>
    <row r="8406" spans="1:1" ht="18.75" customHeight="1" x14ac:dyDescent="0.25">
      <c r="A8406" s="1" t="s">
        <v>3587</v>
      </c>
    </row>
    <row r="8407" spans="1:1" ht="18.75" customHeight="1" x14ac:dyDescent="0.25">
      <c r="A8407" s="1" t="s">
        <v>3587</v>
      </c>
    </row>
    <row r="8408" spans="1:1" ht="18.75" customHeight="1" x14ac:dyDescent="0.25">
      <c r="A8408" s="1" t="s">
        <v>3587</v>
      </c>
    </row>
    <row r="8409" spans="1:1" ht="18.75" customHeight="1" x14ac:dyDescent="0.25">
      <c r="A8409" s="1" t="s">
        <v>3587</v>
      </c>
    </row>
    <row r="8410" spans="1:1" ht="18.75" customHeight="1" x14ac:dyDescent="0.25">
      <c r="A8410" s="1" t="s">
        <v>3587</v>
      </c>
    </row>
    <row r="8411" spans="1:1" ht="18.75" customHeight="1" x14ac:dyDescent="0.25">
      <c r="A8411" s="1" t="s">
        <v>3587</v>
      </c>
    </row>
    <row r="8412" spans="1:1" ht="18.75" customHeight="1" x14ac:dyDescent="0.25">
      <c r="A8412" s="1" t="s">
        <v>3587</v>
      </c>
    </row>
    <row r="8413" spans="1:1" ht="18.75" customHeight="1" x14ac:dyDescent="0.25">
      <c r="A8413" s="1" t="s">
        <v>3587</v>
      </c>
    </row>
    <row r="8414" spans="1:1" ht="18.75" customHeight="1" x14ac:dyDescent="0.25">
      <c r="A8414" s="1" t="s">
        <v>3587</v>
      </c>
    </row>
    <row r="8415" spans="1:1" ht="18.75" customHeight="1" x14ac:dyDescent="0.25">
      <c r="A8415" s="1" t="s">
        <v>3587</v>
      </c>
    </row>
    <row r="8416" spans="1:1" ht="18.75" customHeight="1" x14ac:dyDescent="0.25">
      <c r="A8416" s="1" t="s">
        <v>3587</v>
      </c>
    </row>
    <row r="8417" spans="1:1" ht="18.75" customHeight="1" x14ac:dyDescent="0.25">
      <c r="A8417" s="1" t="s">
        <v>3587</v>
      </c>
    </row>
    <row r="8418" spans="1:1" ht="18.75" customHeight="1" x14ac:dyDescent="0.25">
      <c r="A8418" s="1" t="s">
        <v>3587</v>
      </c>
    </row>
    <row r="8419" spans="1:1" ht="18.75" customHeight="1" x14ac:dyDescent="0.25">
      <c r="A8419" s="1" t="s">
        <v>3587</v>
      </c>
    </row>
    <row r="8420" spans="1:1" ht="18.75" customHeight="1" x14ac:dyDescent="0.25">
      <c r="A8420" s="1" t="s">
        <v>3587</v>
      </c>
    </row>
    <row r="8421" spans="1:1" ht="18.75" customHeight="1" x14ac:dyDescent="0.25">
      <c r="A8421" s="1" t="s">
        <v>3587</v>
      </c>
    </row>
    <row r="8422" spans="1:1" ht="18.75" customHeight="1" x14ac:dyDescent="0.25">
      <c r="A8422" s="1" t="s">
        <v>3587</v>
      </c>
    </row>
    <row r="8423" spans="1:1" ht="18.75" customHeight="1" x14ac:dyDescent="0.25">
      <c r="A8423" s="1" t="s">
        <v>3587</v>
      </c>
    </row>
    <row r="8424" spans="1:1" ht="18.75" customHeight="1" x14ac:dyDescent="0.25">
      <c r="A8424" s="1" t="s">
        <v>3587</v>
      </c>
    </row>
    <row r="8425" spans="1:1" ht="18.75" customHeight="1" x14ac:dyDescent="0.25">
      <c r="A8425" s="1" t="s">
        <v>3587</v>
      </c>
    </row>
    <row r="8426" spans="1:1" ht="18.75" customHeight="1" x14ac:dyDescent="0.25">
      <c r="A8426" s="1" t="s">
        <v>3587</v>
      </c>
    </row>
    <row r="8427" spans="1:1" ht="18.75" customHeight="1" x14ac:dyDescent="0.25">
      <c r="A8427" s="1" t="s">
        <v>3587</v>
      </c>
    </row>
    <row r="8428" spans="1:1" ht="18.75" customHeight="1" x14ac:dyDescent="0.25">
      <c r="A8428" s="1" t="s">
        <v>3587</v>
      </c>
    </row>
    <row r="8429" spans="1:1" ht="18.75" customHeight="1" x14ac:dyDescent="0.25">
      <c r="A8429" s="1" t="s">
        <v>3587</v>
      </c>
    </row>
    <row r="8430" spans="1:1" ht="18.75" customHeight="1" x14ac:dyDescent="0.25">
      <c r="A8430" s="1" t="s">
        <v>3587</v>
      </c>
    </row>
    <row r="8431" spans="1:1" ht="18.75" customHeight="1" x14ac:dyDescent="0.25">
      <c r="A8431" s="1" t="s">
        <v>3587</v>
      </c>
    </row>
    <row r="8432" spans="1:1" ht="18.75" customHeight="1" x14ac:dyDescent="0.25">
      <c r="A8432" s="1" t="s">
        <v>3587</v>
      </c>
    </row>
    <row r="8433" spans="1:1" ht="18.75" customHeight="1" x14ac:dyDescent="0.25">
      <c r="A8433" s="1" t="s">
        <v>3587</v>
      </c>
    </row>
    <row r="8434" spans="1:1" ht="18.75" customHeight="1" x14ac:dyDescent="0.25">
      <c r="A8434" s="1" t="s">
        <v>3587</v>
      </c>
    </row>
    <row r="8435" spans="1:1" ht="18.75" customHeight="1" x14ac:dyDescent="0.25">
      <c r="A8435" s="1" t="s">
        <v>3587</v>
      </c>
    </row>
    <row r="8436" spans="1:1" ht="18.75" customHeight="1" x14ac:dyDescent="0.25">
      <c r="A8436" s="1" t="s">
        <v>3587</v>
      </c>
    </row>
    <row r="8437" spans="1:1" ht="18.75" customHeight="1" x14ac:dyDescent="0.25">
      <c r="A8437" s="1" t="s">
        <v>3587</v>
      </c>
    </row>
    <row r="8438" spans="1:1" ht="18.75" customHeight="1" x14ac:dyDescent="0.25">
      <c r="A8438" s="1" t="s">
        <v>3587</v>
      </c>
    </row>
    <row r="8439" spans="1:1" ht="18.75" customHeight="1" x14ac:dyDescent="0.25">
      <c r="A8439" s="1" t="s">
        <v>3587</v>
      </c>
    </row>
    <row r="8440" spans="1:1" ht="18.75" customHeight="1" x14ac:dyDescent="0.25">
      <c r="A8440" s="1" t="s">
        <v>3587</v>
      </c>
    </row>
    <row r="8441" spans="1:1" ht="18.75" customHeight="1" x14ac:dyDescent="0.25">
      <c r="A8441" s="1" t="s">
        <v>3587</v>
      </c>
    </row>
    <row r="8442" spans="1:1" ht="18.75" customHeight="1" x14ac:dyDescent="0.25">
      <c r="A8442" s="1" t="s">
        <v>3587</v>
      </c>
    </row>
    <row r="8443" spans="1:1" ht="18.75" customHeight="1" x14ac:dyDescent="0.25">
      <c r="A8443" s="1" t="s">
        <v>3587</v>
      </c>
    </row>
    <row r="8444" spans="1:1" ht="18.75" customHeight="1" x14ac:dyDescent="0.25">
      <c r="A8444" s="1" t="s">
        <v>3587</v>
      </c>
    </row>
    <row r="8445" spans="1:1" ht="18.75" customHeight="1" x14ac:dyDescent="0.25">
      <c r="A8445" s="1" t="s">
        <v>3587</v>
      </c>
    </row>
    <row r="8446" spans="1:1" ht="18.75" customHeight="1" x14ac:dyDescent="0.25">
      <c r="A8446" s="1" t="s">
        <v>3587</v>
      </c>
    </row>
    <row r="8447" spans="1:1" ht="18.75" customHeight="1" x14ac:dyDescent="0.25">
      <c r="A8447" s="1" t="s">
        <v>3587</v>
      </c>
    </row>
    <row r="8448" spans="1:1" ht="18.75" customHeight="1" x14ac:dyDescent="0.25">
      <c r="A8448" s="1" t="s">
        <v>3587</v>
      </c>
    </row>
    <row r="8449" spans="1:1" ht="18.75" customHeight="1" x14ac:dyDescent="0.25">
      <c r="A8449" s="1" t="s">
        <v>3587</v>
      </c>
    </row>
    <row r="8450" spans="1:1" ht="18.75" customHeight="1" x14ac:dyDescent="0.25">
      <c r="A8450" s="1" t="s">
        <v>3587</v>
      </c>
    </row>
    <row r="8451" spans="1:1" ht="18.75" customHeight="1" x14ac:dyDescent="0.25">
      <c r="A8451" s="1" t="s">
        <v>3587</v>
      </c>
    </row>
    <row r="8452" spans="1:1" ht="18.75" customHeight="1" x14ac:dyDescent="0.25">
      <c r="A8452" s="1" t="s">
        <v>3587</v>
      </c>
    </row>
    <row r="8453" spans="1:1" ht="18.75" customHeight="1" x14ac:dyDescent="0.25">
      <c r="A8453" s="1" t="s">
        <v>3587</v>
      </c>
    </row>
    <row r="8454" spans="1:1" ht="18.75" customHeight="1" x14ac:dyDescent="0.25">
      <c r="A8454" s="1" t="s">
        <v>3587</v>
      </c>
    </row>
    <row r="8455" spans="1:1" ht="18.75" customHeight="1" x14ac:dyDescent="0.25">
      <c r="A8455" s="1" t="s">
        <v>3587</v>
      </c>
    </row>
    <row r="8456" spans="1:1" ht="18.75" customHeight="1" x14ac:dyDescent="0.25">
      <c r="A8456" s="1" t="s">
        <v>3587</v>
      </c>
    </row>
    <row r="8457" spans="1:1" ht="18.75" customHeight="1" x14ac:dyDescent="0.25">
      <c r="A8457" s="1" t="s">
        <v>3587</v>
      </c>
    </row>
    <row r="8458" spans="1:1" ht="18.75" customHeight="1" x14ac:dyDescent="0.25">
      <c r="A8458" s="1" t="s">
        <v>3587</v>
      </c>
    </row>
    <row r="8459" spans="1:1" ht="18.75" customHeight="1" x14ac:dyDescent="0.25">
      <c r="A8459" s="1" t="s">
        <v>3587</v>
      </c>
    </row>
    <row r="8460" spans="1:1" ht="18.75" customHeight="1" x14ac:dyDescent="0.25">
      <c r="A8460" s="1" t="s">
        <v>3587</v>
      </c>
    </row>
    <row r="8461" spans="1:1" ht="18.75" customHeight="1" x14ac:dyDescent="0.25">
      <c r="A8461" s="1" t="s">
        <v>3587</v>
      </c>
    </row>
    <row r="8462" spans="1:1" ht="18.75" customHeight="1" x14ac:dyDescent="0.25">
      <c r="A8462" s="1" t="s">
        <v>3587</v>
      </c>
    </row>
    <row r="8463" spans="1:1" ht="18.75" customHeight="1" x14ac:dyDescent="0.25">
      <c r="A8463" s="1" t="s">
        <v>3587</v>
      </c>
    </row>
    <row r="8464" spans="1:1" ht="18.75" customHeight="1" x14ac:dyDescent="0.25">
      <c r="A8464" s="1" t="s">
        <v>3587</v>
      </c>
    </row>
    <row r="8465" spans="1:1" ht="18.75" customHeight="1" x14ac:dyDescent="0.25">
      <c r="A8465" s="1" t="s">
        <v>3587</v>
      </c>
    </row>
    <row r="8466" spans="1:1" ht="18.75" customHeight="1" x14ac:dyDescent="0.25">
      <c r="A8466" s="1" t="s">
        <v>3587</v>
      </c>
    </row>
    <row r="8467" spans="1:1" ht="18.75" customHeight="1" x14ac:dyDescent="0.25">
      <c r="A8467" s="1" t="s">
        <v>3587</v>
      </c>
    </row>
    <row r="8468" spans="1:1" ht="18.75" customHeight="1" x14ac:dyDescent="0.25">
      <c r="A8468" s="1" t="s">
        <v>3587</v>
      </c>
    </row>
    <row r="8469" spans="1:1" ht="18.75" customHeight="1" x14ac:dyDescent="0.25">
      <c r="A8469" s="1" t="s">
        <v>3587</v>
      </c>
    </row>
    <row r="8470" spans="1:1" ht="18.75" customHeight="1" x14ac:dyDescent="0.25">
      <c r="A8470" s="1" t="s">
        <v>3587</v>
      </c>
    </row>
    <row r="8471" spans="1:1" ht="18.75" customHeight="1" x14ac:dyDescent="0.25">
      <c r="A8471" s="1" t="s">
        <v>3587</v>
      </c>
    </row>
    <row r="8472" spans="1:1" ht="18.75" customHeight="1" x14ac:dyDescent="0.25">
      <c r="A8472" s="1" t="s">
        <v>3587</v>
      </c>
    </row>
    <row r="8473" spans="1:1" ht="18.75" customHeight="1" x14ac:dyDescent="0.25">
      <c r="A8473" s="1" t="s">
        <v>3587</v>
      </c>
    </row>
    <row r="8474" spans="1:1" ht="18.75" customHeight="1" x14ac:dyDescent="0.25">
      <c r="A8474" s="1" t="s">
        <v>3587</v>
      </c>
    </row>
    <row r="8475" spans="1:1" ht="18.75" customHeight="1" x14ac:dyDescent="0.25">
      <c r="A8475" s="1" t="s">
        <v>3587</v>
      </c>
    </row>
    <row r="8476" spans="1:1" ht="18.75" customHeight="1" x14ac:dyDescent="0.25">
      <c r="A8476" s="1" t="s">
        <v>3587</v>
      </c>
    </row>
    <row r="8477" spans="1:1" ht="18.75" customHeight="1" x14ac:dyDescent="0.25">
      <c r="A8477" s="1" t="s">
        <v>3587</v>
      </c>
    </row>
    <row r="8478" spans="1:1" ht="18.75" customHeight="1" x14ac:dyDescent="0.25">
      <c r="A8478" s="1" t="s">
        <v>3587</v>
      </c>
    </row>
    <row r="8479" spans="1:1" ht="18.75" customHeight="1" x14ac:dyDescent="0.25">
      <c r="A8479" s="1" t="s">
        <v>3587</v>
      </c>
    </row>
    <row r="8480" spans="1:1" ht="18.75" customHeight="1" x14ac:dyDescent="0.25">
      <c r="A8480" s="1" t="s">
        <v>3587</v>
      </c>
    </row>
    <row r="8481" spans="1:1" ht="18.75" customHeight="1" x14ac:dyDescent="0.25">
      <c r="A8481" s="1" t="s">
        <v>3587</v>
      </c>
    </row>
    <row r="8482" spans="1:1" ht="18.75" customHeight="1" x14ac:dyDescent="0.25">
      <c r="A8482" s="1" t="s">
        <v>3587</v>
      </c>
    </row>
    <row r="8483" spans="1:1" ht="18.75" customHeight="1" x14ac:dyDescent="0.25">
      <c r="A8483" s="1" t="s">
        <v>3587</v>
      </c>
    </row>
    <row r="8484" spans="1:1" ht="18.75" customHeight="1" x14ac:dyDescent="0.25">
      <c r="A8484" s="1" t="s">
        <v>3587</v>
      </c>
    </row>
    <row r="8485" spans="1:1" ht="18.75" customHeight="1" x14ac:dyDescent="0.25">
      <c r="A8485" s="1" t="s">
        <v>3587</v>
      </c>
    </row>
    <row r="8486" spans="1:1" ht="18.75" customHeight="1" x14ac:dyDescent="0.25">
      <c r="A8486" s="1" t="s">
        <v>3587</v>
      </c>
    </row>
    <row r="8487" spans="1:1" ht="18.75" customHeight="1" x14ac:dyDescent="0.25">
      <c r="A8487" s="1" t="s">
        <v>3587</v>
      </c>
    </row>
    <row r="8488" spans="1:1" ht="18.75" customHeight="1" x14ac:dyDescent="0.25">
      <c r="A8488" s="1" t="s">
        <v>3587</v>
      </c>
    </row>
    <row r="8489" spans="1:1" ht="18.75" customHeight="1" x14ac:dyDescent="0.25">
      <c r="A8489" s="1" t="s">
        <v>3587</v>
      </c>
    </row>
    <row r="8490" spans="1:1" ht="18.75" customHeight="1" x14ac:dyDescent="0.25">
      <c r="A8490" s="1" t="s">
        <v>3587</v>
      </c>
    </row>
    <row r="8491" spans="1:1" ht="18.75" customHeight="1" x14ac:dyDescent="0.25">
      <c r="A8491" s="1" t="s">
        <v>3587</v>
      </c>
    </row>
    <row r="8492" spans="1:1" ht="18.75" customHeight="1" x14ac:dyDescent="0.25">
      <c r="A8492" s="1" t="s">
        <v>3587</v>
      </c>
    </row>
    <row r="8493" spans="1:1" ht="18.75" customHeight="1" x14ac:dyDescent="0.25">
      <c r="A8493" s="1" t="s">
        <v>3587</v>
      </c>
    </row>
    <row r="8494" spans="1:1" ht="18.75" customHeight="1" x14ac:dyDescent="0.25">
      <c r="A8494" s="1" t="s">
        <v>3587</v>
      </c>
    </row>
    <row r="8495" spans="1:1" ht="18.75" customHeight="1" x14ac:dyDescent="0.25">
      <c r="A8495" s="1" t="s">
        <v>3587</v>
      </c>
    </row>
    <row r="8496" spans="1:1" ht="18.75" customHeight="1" x14ac:dyDescent="0.25">
      <c r="A8496" s="1" t="s">
        <v>3587</v>
      </c>
    </row>
    <row r="8497" spans="1:1" ht="18.75" customHeight="1" x14ac:dyDescent="0.25">
      <c r="A8497" s="1" t="s">
        <v>3587</v>
      </c>
    </row>
    <row r="8498" spans="1:1" ht="18.75" customHeight="1" x14ac:dyDescent="0.25">
      <c r="A8498" s="1" t="s">
        <v>3587</v>
      </c>
    </row>
    <row r="8499" spans="1:1" ht="18.75" customHeight="1" x14ac:dyDescent="0.25">
      <c r="A8499" s="1" t="s">
        <v>3587</v>
      </c>
    </row>
    <row r="8500" spans="1:1" ht="18.75" customHeight="1" x14ac:dyDescent="0.25">
      <c r="A8500" s="1" t="s">
        <v>3587</v>
      </c>
    </row>
    <row r="8501" spans="1:1" ht="18.75" customHeight="1" x14ac:dyDescent="0.25">
      <c r="A8501" s="1" t="s">
        <v>3587</v>
      </c>
    </row>
    <row r="8502" spans="1:1" ht="18.75" customHeight="1" x14ac:dyDescent="0.25">
      <c r="A8502" s="1" t="s">
        <v>3587</v>
      </c>
    </row>
    <row r="8503" spans="1:1" ht="18.75" customHeight="1" x14ac:dyDescent="0.25">
      <c r="A8503" s="1" t="s">
        <v>3587</v>
      </c>
    </row>
    <row r="8504" spans="1:1" ht="18.75" customHeight="1" x14ac:dyDescent="0.25">
      <c r="A8504" s="1" t="s">
        <v>3587</v>
      </c>
    </row>
    <row r="8505" spans="1:1" ht="18.75" customHeight="1" x14ac:dyDescent="0.25">
      <c r="A8505" s="1" t="s">
        <v>3587</v>
      </c>
    </row>
    <row r="8506" spans="1:1" ht="18.75" customHeight="1" x14ac:dyDescent="0.25">
      <c r="A8506" s="1" t="s">
        <v>3587</v>
      </c>
    </row>
    <row r="8507" spans="1:1" ht="18.75" customHeight="1" x14ac:dyDescent="0.25">
      <c r="A8507" s="1" t="s">
        <v>3587</v>
      </c>
    </row>
    <row r="8508" spans="1:1" ht="18.75" customHeight="1" x14ac:dyDescent="0.25">
      <c r="A8508" s="1" t="s">
        <v>3587</v>
      </c>
    </row>
    <row r="8509" spans="1:1" ht="18.75" customHeight="1" x14ac:dyDescent="0.25">
      <c r="A8509" s="1" t="s">
        <v>3587</v>
      </c>
    </row>
    <row r="8510" spans="1:1" ht="18.75" customHeight="1" x14ac:dyDescent="0.25">
      <c r="A8510" s="1" t="s">
        <v>3587</v>
      </c>
    </row>
    <row r="8511" spans="1:1" ht="18.75" customHeight="1" x14ac:dyDescent="0.25">
      <c r="A8511" s="1" t="s">
        <v>3587</v>
      </c>
    </row>
    <row r="8512" spans="1:1" ht="18.75" customHeight="1" x14ac:dyDescent="0.25">
      <c r="A8512" s="1" t="s">
        <v>3587</v>
      </c>
    </row>
    <row r="8513" spans="1:1" ht="18.75" customHeight="1" x14ac:dyDescent="0.25">
      <c r="A8513" s="1" t="s">
        <v>3587</v>
      </c>
    </row>
    <row r="8514" spans="1:1" ht="18.75" customHeight="1" x14ac:dyDescent="0.25">
      <c r="A8514" s="1" t="s">
        <v>3587</v>
      </c>
    </row>
    <row r="8515" spans="1:1" ht="18.75" customHeight="1" x14ac:dyDescent="0.25">
      <c r="A8515" s="1" t="s">
        <v>3587</v>
      </c>
    </row>
    <row r="8516" spans="1:1" ht="18.75" customHeight="1" x14ac:dyDescent="0.25">
      <c r="A8516" s="1" t="s">
        <v>3587</v>
      </c>
    </row>
    <row r="8517" spans="1:1" ht="18.75" customHeight="1" x14ac:dyDescent="0.25">
      <c r="A8517" s="1" t="s">
        <v>3587</v>
      </c>
    </row>
    <row r="8518" spans="1:1" ht="18.75" customHeight="1" x14ac:dyDescent="0.25">
      <c r="A8518" s="1" t="s">
        <v>3587</v>
      </c>
    </row>
    <row r="8519" spans="1:1" ht="18.75" customHeight="1" x14ac:dyDescent="0.25">
      <c r="A8519" s="1" t="s">
        <v>3587</v>
      </c>
    </row>
    <row r="8520" spans="1:1" ht="18.75" customHeight="1" x14ac:dyDescent="0.25">
      <c r="A8520" s="1" t="s">
        <v>3587</v>
      </c>
    </row>
    <row r="8521" spans="1:1" ht="18.75" customHeight="1" x14ac:dyDescent="0.25">
      <c r="A8521" s="1" t="s">
        <v>3587</v>
      </c>
    </row>
    <row r="8522" spans="1:1" ht="18.75" customHeight="1" x14ac:dyDescent="0.25">
      <c r="A8522" s="1" t="s">
        <v>3587</v>
      </c>
    </row>
    <row r="8523" spans="1:1" ht="18.75" customHeight="1" x14ac:dyDescent="0.25">
      <c r="A8523" s="1" t="s">
        <v>3587</v>
      </c>
    </row>
    <row r="8524" spans="1:1" ht="18.75" customHeight="1" x14ac:dyDescent="0.25">
      <c r="A8524" s="1" t="s">
        <v>3587</v>
      </c>
    </row>
    <row r="8525" spans="1:1" ht="18.75" customHeight="1" x14ac:dyDescent="0.25">
      <c r="A8525" s="1" t="s">
        <v>3587</v>
      </c>
    </row>
    <row r="8526" spans="1:1" ht="18.75" customHeight="1" x14ac:dyDescent="0.25">
      <c r="A8526" s="1" t="s">
        <v>3587</v>
      </c>
    </row>
    <row r="8527" spans="1:1" ht="18.75" customHeight="1" x14ac:dyDescent="0.25">
      <c r="A8527" s="1" t="s">
        <v>3587</v>
      </c>
    </row>
    <row r="8528" spans="1:1" ht="18.75" customHeight="1" x14ac:dyDescent="0.25">
      <c r="A8528" s="1" t="s">
        <v>3587</v>
      </c>
    </row>
    <row r="8529" spans="1:1" ht="18.75" customHeight="1" x14ac:dyDescent="0.25">
      <c r="A8529" s="1" t="s">
        <v>3587</v>
      </c>
    </row>
    <row r="8530" spans="1:1" ht="18.75" customHeight="1" x14ac:dyDescent="0.25">
      <c r="A8530" s="1" t="s">
        <v>3587</v>
      </c>
    </row>
    <row r="8531" spans="1:1" ht="18.75" customHeight="1" x14ac:dyDescent="0.25">
      <c r="A8531" s="1" t="s">
        <v>3587</v>
      </c>
    </row>
    <row r="8532" spans="1:1" ht="18.75" customHeight="1" x14ac:dyDescent="0.25">
      <c r="A8532" s="1" t="s">
        <v>3587</v>
      </c>
    </row>
    <row r="8533" spans="1:1" ht="18.75" customHeight="1" x14ac:dyDescent="0.25">
      <c r="A8533" s="1" t="s">
        <v>3587</v>
      </c>
    </row>
    <row r="8534" spans="1:1" ht="18.75" customHeight="1" x14ac:dyDescent="0.25">
      <c r="A8534" s="1" t="s">
        <v>3587</v>
      </c>
    </row>
    <row r="8535" spans="1:1" ht="18.75" customHeight="1" x14ac:dyDescent="0.25">
      <c r="A8535" s="1" t="s">
        <v>3587</v>
      </c>
    </row>
    <row r="8536" spans="1:1" ht="18.75" customHeight="1" x14ac:dyDescent="0.25">
      <c r="A8536" s="1" t="s">
        <v>3587</v>
      </c>
    </row>
    <row r="8537" spans="1:1" ht="18.75" customHeight="1" x14ac:dyDescent="0.25">
      <c r="A8537" s="1" t="s">
        <v>3587</v>
      </c>
    </row>
    <row r="8538" spans="1:1" ht="18.75" customHeight="1" x14ac:dyDescent="0.25">
      <c r="A8538" s="1" t="s">
        <v>3587</v>
      </c>
    </row>
    <row r="8539" spans="1:1" ht="18.75" customHeight="1" x14ac:dyDescent="0.25">
      <c r="A8539" s="1" t="s">
        <v>3587</v>
      </c>
    </row>
    <row r="8540" spans="1:1" ht="18.75" customHeight="1" x14ac:dyDescent="0.25">
      <c r="A8540" s="1" t="s">
        <v>3587</v>
      </c>
    </row>
    <row r="8541" spans="1:1" ht="18.75" customHeight="1" x14ac:dyDescent="0.25">
      <c r="A8541" s="1" t="s">
        <v>3587</v>
      </c>
    </row>
    <row r="8542" spans="1:1" ht="18.75" customHeight="1" x14ac:dyDescent="0.25">
      <c r="A8542" s="1" t="s">
        <v>3587</v>
      </c>
    </row>
    <row r="8543" spans="1:1" ht="18.75" customHeight="1" x14ac:dyDescent="0.25">
      <c r="A8543" s="1" t="s">
        <v>3587</v>
      </c>
    </row>
    <row r="8544" spans="1:1" ht="18.75" customHeight="1" x14ac:dyDescent="0.25">
      <c r="A8544" s="1" t="s">
        <v>3587</v>
      </c>
    </row>
    <row r="8545" spans="1:1" ht="18.75" customHeight="1" x14ac:dyDescent="0.25">
      <c r="A8545" s="1" t="s">
        <v>3587</v>
      </c>
    </row>
    <row r="8546" spans="1:1" ht="18.75" customHeight="1" x14ac:dyDescent="0.25">
      <c r="A8546" s="1" t="s">
        <v>3587</v>
      </c>
    </row>
    <row r="8547" spans="1:1" ht="18.75" customHeight="1" x14ac:dyDescent="0.25">
      <c r="A8547" s="1" t="s">
        <v>3587</v>
      </c>
    </row>
    <row r="8548" spans="1:1" ht="18.75" customHeight="1" x14ac:dyDescent="0.25">
      <c r="A8548" s="1" t="s">
        <v>3587</v>
      </c>
    </row>
    <row r="8549" spans="1:1" ht="18.75" customHeight="1" x14ac:dyDescent="0.25">
      <c r="A8549" s="1" t="s">
        <v>3587</v>
      </c>
    </row>
    <row r="8550" spans="1:1" ht="18.75" customHeight="1" x14ac:dyDescent="0.25">
      <c r="A8550" s="1" t="s">
        <v>3587</v>
      </c>
    </row>
    <row r="8551" spans="1:1" ht="18.75" customHeight="1" x14ac:dyDescent="0.25">
      <c r="A8551" s="1" t="s">
        <v>3587</v>
      </c>
    </row>
    <row r="8552" spans="1:1" ht="18.75" customHeight="1" x14ac:dyDescent="0.25">
      <c r="A8552" s="1" t="s">
        <v>3587</v>
      </c>
    </row>
    <row r="8553" spans="1:1" ht="18.75" customHeight="1" x14ac:dyDescent="0.25">
      <c r="A8553" s="1" t="s">
        <v>3587</v>
      </c>
    </row>
    <row r="8554" spans="1:1" ht="18.75" customHeight="1" x14ac:dyDescent="0.25">
      <c r="A8554" s="1" t="s">
        <v>3587</v>
      </c>
    </row>
    <row r="8555" spans="1:1" ht="18.75" customHeight="1" x14ac:dyDescent="0.25">
      <c r="A8555" s="1" t="s">
        <v>3587</v>
      </c>
    </row>
    <row r="8556" spans="1:1" ht="18.75" customHeight="1" x14ac:dyDescent="0.25">
      <c r="A8556" s="1" t="s">
        <v>3587</v>
      </c>
    </row>
    <row r="8557" spans="1:1" ht="18.75" customHeight="1" x14ac:dyDescent="0.25">
      <c r="A8557" s="1" t="s">
        <v>3587</v>
      </c>
    </row>
    <row r="8558" spans="1:1" ht="18.75" customHeight="1" x14ac:dyDescent="0.25">
      <c r="A8558" s="1" t="s">
        <v>3587</v>
      </c>
    </row>
    <row r="8559" spans="1:1" ht="18.75" customHeight="1" x14ac:dyDescent="0.25">
      <c r="A8559" s="1" t="s">
        <v>3587</v>
      </c>
    </row>
    <row r="8560" spans="1:1" ht="18.75" customHeight="1" x14ac:dyDescent="0.25">
      <c r="A8560" s="1" t="s">
        <v>3587</v>
      </c>
    </row>
    <row r="8561" spans="1:1" ht="18.75" customHeight="1" x14ac:dyDescent="0.25">
      <c r="A8561" s="1" t="s">
        <v>3587</v>
      </c>
    </row>
    <row r="8562" spans="1:1" ht="18.75" customHeight="1" x14ac:dyDescent="0.25">
      <c r="A8562" s="1" t="s">
        <v>3587</v>
      </c>
    </row>
    <row r="8563" spans="1:1" ht="18.75" customHeight="1" x14ac:dyDescent="0.25">
      <c r="A8563" s="1" t="s">
        <v>3587</v>
      </c>
    </row>
    <row r="8564" spans="1:1" ht="18.75" customHeight="1" x14ac:dyDescent="0.25">
      <c r="A8564" s="1" t="s">
        <v>3587</v>
      </c>
    </row>
    <row r="8565" spans="1:1" ht="18.75" customHeight="1" x14ac:dyDescent="0.25">
      <c r="A8565" s="1" t="s">
        <v>3587</v>
      </c>
    </row>
    <row r="8566" spans="1:1" ht="18.75" customHeight="1" x14ac:dyDescent="0.25">
      <c r="A8566" s="1" t="s">
        <v>3587</v>
      </c>
    </row>
    <row r="8567" spans="1:1" ht="18.75" customHeight="1" x14ac:dyDescent="0.25">
      <c r="A8567" s="1" t="s">
        <v>3587</v>
      </c>
    </row>
    <row r="8568" spans="1:1" ht="18.75" customHeight="1" x14ac:dyDescent="0.25">
      <c r="A8568" s="1" t="s">
        <v>3587</v>
      </c>
    </row>
    <row r="8569" spans="1:1" ht="18.75" customHeight="1" x14ac:dyDescent="0.25">
      <c r="A8569" s="1" t="s">
        <v>3587</v>
      </c>
    </row>
    <row r="8570" spans="1:1" ht="18.75" customHeight="1" x14ac:dyDescent="0.25">
      <c r="A8570" s="1" t="s">
        <v>3587</v>
      </c>
    </row>
    <row r="8571" spans="1:1" ht="18.75" customHeight="1" x14ac:dyDescent="0.25">
      <c r="A8571" s="1" t="s">
        <v>3587</v>
      </c>
    </row>
    <row r="8572" spans="1:1" ht="18.75" customHeight="1" x14ac:dyDescent="0.25">
      <c r="A8572" s="1" t="s">
        <v>3587</v>
      </c>
    </row>
    <row r="8573" spans="1:1" ht="18.75" customHeight="1" x14ac:dyDescent="0.25">
      <c r="A8573" s="1" t="s">
        <v>3587</v>
      </c>
    </row>
    <row r="8574" spans="1:1" ht="18.75" customHeight="1" x14ac:dyDescent="0.25">
      <c r="A8574" s="1" t="s">
        <v>3587</v>
      </c>
    </row>
    <row r="8575" spans="1:1" ht="18.75" customHeight="1" x14ac:dyDescent="0.25">
      <c r="A8575" s="1" t="s">
        <v>3587</v>
      </c>
    </row>
    <row r="8576" spans="1:1" ht="18.75" customHeight="1" x14ac:dyDescent="0.25">
      <c r="A8576" s="1" t="s">
        <v>3587</v>
      </c>
    </row>
    <row r="8577" spans="1:1" ht="18.75" customHeight="1" x14ac:dyDescent="0.25">
      <c r="A8577" s="1" t="s">
        <v>3587</v>
      </c>
    </row>
    <row r="8578" spans="1:1" ht="18.75" customHeight="1" x14ac:dyDescent="0.25">
      <c r="A8578" s="1" t="s">
        <v>3587</v>
      </c>
    </row>
    <row r="8579" spans="1:1" ht="18.75" customHeight="1" x14ac:dyDescent="0.25">
      <c r="A8579" s="1" t="s">
        <v>3587</v>
      </c>
    </row>
    <row r="8580" spans="1:1" ht="18.75" customHeight="1" x14ac:dyDescent="0.25">
      <c r="A8580" s="1" t="s">
        <v>3587</v>
      </c>
    </row>
    <row r="8581" spans="1:1" ht="18.75" customHeight="1" x14ac:dyDescent="0.25">
      <c r="A8581" s="1" t="s">
        <v>3587</v>
      </c>
    </row>
    <row r="8582" spans="1:1" ht="18.75" customHeight="1" x14ac:dyDescent="0.25">
      <c r="A8582" s="1" t="s">
        <v>3587</v>
      </c>
    </row>
    <row r="8583" spans="1:1" ht="18.75" customHeight="1" x14ac:dyDescent="0.25">
      <c r="A8583" s="1" t="s">
        <v>3587</v>
      </c>
    </row>
    <row r="8584" spans="1:1" ht="18.75" customHeight="1" x14ac:dyDescent="0.25">
      <c r="A8584" s="1" t="s">
        <v>3587</v>
      </c>
    </row>
    <row r="8585" spans="1:1" ht="18.75" customHeight="1" x14ac:dyDescent="0.25">
      <c r="A8585" s="1" t="s">
        <v>3587</v>
      </c>
    </row>
    <row r="8586" spans="1:1" ht="18.75" customHeight="1" x14ac:dyDescent="0.25">
      <c r="A8586" s="1" t="s">
        <v>3587</v>
      </c>
    </row>
    <row r="8587" spans="1:1" ht="18.75" customHeight="1" x14ac:dyDescent="0.25">
      <c r="A8587" s="1" t="s">
        <v>3587</v>
      </c>
    </row>
    <row r="8588" spans="1:1" ht="18.75" customHeight="1" x14ac:dyDescent="0.25">
      <c r="A8588" s="1" t="s">
        <v>3587</v>
      </c>
    </row>
    <row r="8589" spans="1:1" ht="18.75" customHeight="1" x14ac:dyDescent="0.25">
      <c r="A8589" s="1" t="s">
        <v>3587</v>
      </c>
    </row>
    <row r="8590" spans="1:1" ht="18.75" customHeight="1" x14ac:dyDescent="0.25">
      <c r="A8590" s="1" t="s">
        <v>3587</v>
      </c>
    </row>
    <row r="8591" spans="1:1" ht="18.75" customHeight="1" x14ac:dyDescent="0.25">
      <c r="A8591" s="1" t="s">
        <v>3587</v>
      </c>
    </row>
    <row r="8592" spans="1:1" ht="18.75" customHeight="1" x14ac:dyDescent="0.25">
      <c r="A8592" s="1" t="s">
        <v>3587</v>
      </c>
    </row>
    <row r="8593" spans="1:1" ht="18.75" customHeight="1" x14ac:dyDescent="0.25">
      <c r="A8593" s="1" t="s">
        <v>3587</v>
      </c>
    </row>
    <row r="8594" spans="1:1" ht="18.75" customHeight="1" x14ac:dyDescent="0.25">
      <c r="A8594" s="1" t="s">
        <v>3587</v>
      </c>
    </row>
    <row r="8595" spans="1:1" ht="18.75" customHeight="1" x14ac:dyDescent="0.25">
      <c r="A8595" s="1" t="s">
        <v>3587</v>
      </c>
    </row>
    <row r="8596" spans="1:1" ht="18.75" customHeight="1" x14ac:dyDescent="0.25">
      <c r="A8596" s="1" t="s">
        <v>3587</v>
      </c>
    </row>
    <row r="8597" spans="1:1" ht="18.75" customHeight="1" x14ac:dyDescent="0.25">
      <c r="A8597" s="1" t="s">
        <v>3587</v>
      </c>
    </row>
    <row r="8598" spans="1:1" ht="18.75" customHeight="1" x14ac:dyDescent="0.25">
      <c r="A8598" s="1" t="s">
        <v>3587</v>
      </c>
    </row>
    <row r="8599" spans="1:1" ht="18.75" customHeight="1" x14ac:dyDescent="0.25">
      <c r="A8599" s="1" t="s">
        <v>3587</v>
      </c>
    </row>
    <row r="8600" spans="1:1" ht="18.75" customHeight="1" x14ac:dyDescent="0.25">
      <c r="A8600" s="1" t="s">
        <v>3587</v>
      </c>
    </row>
    <row r="8601" spans="1:1" ht="18.75" customHeight="1" x14ac:dyDescent="0.25">
      <c r="A8601" s="1" t="s">
        <v>3587</v>
      </c>
    </row>
    <row r="8602" spans="1:1" ht="18.75" customHeight="1" x14ac:dyDescent="0.25">
      <c r="A8602" s="1" t="s">
        <v>3587</v>
      </c>
    </row>
    <row r="8603" spans="1:1" ht="18.75" customHeight="1" x14ac:dyDescent="0.25">
      <c r="A8603" s="1" t="s">
        <v>3587</v>
      </c>
    </row>
    <row r="8604" spans="1:1" ht="18.75" customHeight="1" x14ac:dyDescent="0.25">
      <c r="A8604" s="1" t="s">
        <v>3587</v>
      </c>
    </row>
    <row r="8605" spans="1:1" ht="18.75" customHeight="1" x14ac:dyDescent="0.25">
      <c r="A8605" s="1" t="s">
        <v>3587</v>
      </c>
    </row>
    <row r="8606" spans="1:1" ht="18.75" customHeight="1" x14ac:dyDescent="0.25">
      <c r="A8606" s="1" t="s">
        <v>3587</v>
      </c>
    </row>
    <row r="8607" spans="1:1" ht="18.75" customHeight="1" x14ac:dyDescent="0.25">
      <c r="A8607" s="1" t="s">
        <v>3587</v>
      </c>
    </row>
    <row r="8608" spans="1:1" ht="18.75" customHeight="1" x14ac:dyDescent="0.25">
      <c r="A8608" s="1" t="s">
        <v>3587</v>
      </c>
    </row>
    <row r="8609" spans="1:1" ht="18.75" customHeight="1" x14ac:dyDescent="0.25">
      <c r="A8609" s="1" t="s">
        <v>3587</v>
      </c>
    </row>
    <row r="8610" spans="1:1" ht="18.75" customHeight="1" x14ac:dyDescent="0.25">
      <c r="A8610" s="1" t="s">
        <v>3587</v>
      </c>
    </row>
    <row r="8611" spans="1:1" ht="18.75" customHeight="1" x14ac:dyDescent="0.25">
      <c r="A8611" s="1" t="s">
        <v>3587</v>
      </c>
    </row>
    <row r="8612" spans="1:1" ht="18.75" customHeight="1" x14ac:dyDescent="0.25">
      <c r="A8612" s="1" t="s">
        <v>3587</v>
      </c>
    </row>
    <row r="8613" spans="1:1" ht="18.75" customHeight="1" x14ac:dyDescent="0.25">
      <c r="A8613" s="1" t="s">
        <v>3587</v>
      </c>
    </row>
    <row r="8614" spans="1:1" ht="18.75" customHeight="1" x14ac:dyDescent="0.25">
      <c r="A8614" s="1" t="s">
        <v>3587</v>
      </c>
    </row>
    <row r="8615" spans="1:1" ht="18.75" customHeight="1" x14ac:dyDescent="0.25">
      <c r="A8615" s="1" t="s">
        <v>3587</v>
      </c>
    </row>
    <row r="8616" spans="1:1" ht="18.75" customHeight="1" x14ac:dyDescent="0.25">
      <c r="A8616" s="1" t="s">
        <v>3587</v>
      </c>
    </row>
    <row r="8617" spans="1:1" ht="18.75" customHeight="1" x14ac:dyDescent="0.25">
      <c r="A8617" s="1" t="s">
        <v>3587</v>
      </c>
    </row>
    <row r="8618" spans="1:1" ht="18.75" customHeight="1" x14ac:dyDescent="0.25">
      <c r="A8618" s="1" t="s">
        <v>3587</v>
      </c>
    </row>
    <row r="8619" spans="1:1" ht="18.75" customHeight="1" x14ac:dyDescent="0.25">
      <c r="A8619" s="1" t="s">
        <v>3587</v>
      </c>
    </row>
    <row r="8620" spans="1:1" ht="18.75" customHeight="1" x14ac:dyDescent="0.25">
      <c r="A8620" s="1" t="s">
        <v>3587</v>
      </c>
    </row>
    <row r="8621" spans="1:1" ht="18.75" customHeight="1" x14ac:dyDescent="0.25">
      <c r="A8621" s="1" t="s">
        <v>3587</v>
      </c>
    </row>
    <row r="8622" spans="1:1" ht="18.75" customHeight="1" x14ac:dyDescent="0.25">
      <c r="A8622" s="1" t="s">
        <v>3587</v>
      </c>
    </row>
    <row r="8623" spans="1:1" ht="18.75" customHeight="1" x14ac:dyDescent="0.25">
      <c r="A8623" s="1" t="s">
        <v>3587</v>
      </c>
    </row>
    <row r="8624" spans="1:1" ht="18.75" customHeight="1" x14ac:dyDescent="0.25">
      <c r="A8624" s="1" t="s">
        <v>3587</v>
      </c>
    </row>
    <row r="8625" spans="1:1" ht="18.75" customHeight="1" x14ac:dyDescent="0.25">
      <c r="A8625" s="1" t="s">
        <v>3587</v>
      </c>
    </row>
    <row r="8626" spans="1:1" ht="18.75" customHeight="1" x14ac:dyDescent="0.25">
      <c r="A8626" s="1" t="s">
        <v>3587</v>
      </c>
    </row>
    <row r="8627" spans="1:1" ht="18.75" customHeight="1" x14ac:dyDescent="0.25">
      <c r="A8627" s="1" t="s">
        <v>3587</v>
      </c>
    </row>
    <row r="8628" spans="1:1" ht="18.75" customHeight="1" x14ac:dyDescent="0.25">
      <c r="A8628" s="1" t="s">
        <v>3587</v>
      </c>
    </row>
    <row r="8629" spans="1:1" ht="18.75" customHeight="1" x14ac:dyDescent="0.25">
      <c r="A8629" s="1" t="s">
        <v>3587</v>
      </c>
    </row>
    <row r="8630" spans="1:1" ht="18.75" customHeight="1" x14ac:dyDescent="0.25">
      <c r="A8630" s="1" t="s">
        <v>3587</v>
      </c>
    </row>
    <row r="8631" spans="1:1" ht="18.75" customHeight="1" x14ac:dyDescent="0.25">
      <c r="A8631" s="1" t="s">
        <v>3587</v>
      </c>
    </row>
    <row r="8632" spans="1:1" ht="18.75" customHeight="1" x14ac:dyDescent="0.25">
      <c r="A8632" s="1" t="s">
        <v>3587</v>
      </c>
    </row>
    <row r="8633" spans="1:1" ht="18.75" customHeight="1" x14ac:dyDescent="0.25">
      <c r="A8633" s="1" t="s">
        <v>3587</v>
      </c>
    </row>
    <row r="8634" spans="1:1" ht="18.75" customHeight="1" x14ac:dyDescent="0.25">
      <c r="A8634" s="1" t="s">
        <v>3587</v>
      </c>
    </row>
    <row r="8635" spans="1:1" ht="18.75" customHeight="1" x14ac:dyDescent="0.25">
      <c r="A8635" s="1" t="s">
        <v>3587</v>
      </c>
    </row>
    <row r="8636" spans="1:1" ht="18.75" customHeight="1" x14ac:dyDescent="0.25">
      <c r="A8636" s="1" t="s">
        <v>3587</v>
      </c>
    </row>
    <row r="8637" spans="1:1" ht="18.75" customHeight="1" x14ac:dyDescent="0.25">
      <c r="A8637" s="1" t="s">
        <v>3587</v>
      </c>
    </row>
    <row r="8638" spans="1:1" ht="18.75" customHeight="1" x14ac:dyDescent="0.25">
      <c r="A8638" s="1" t="s">
        <v>3587</v>
      </c>
    </row>
    <row r="8639" spans="1:1" ht="18.75" customHeight="1" x14ac:dyDescent="0.25">
      <c r="A8639" s="1" t="s">
        <v>3587</v>
      </c>
    </row>
    <row r="8640" spans="1:1" ht="18.75" customHeight="1" x14ac:dyDescent="0.25">
      <c r="A8640" s="1" t="s">
        <v>3587</v>
      </c>
    </row>
    <row r="8641" spans="1:1" ht="18.75" customHeight="1" x14ac:dyDescent="0.25">
      <c r="A8641" s="1" t="s">
        <v>3587</v>
      </c>
    </row>
    <row r="8642" spans="1:1" ht="18.75" customHeight="1" x14ac:dyDescent="0.25">
      <c r="A8642" s="1" t="s">
        <v>3587</v>
      </c>
    </row>
    <row r="8643" spans="1:1" ht="18.75" customHeight="1" x14ac:dyDescent="0.25">
      <c r="A8643" s="1" t="s">
        <v>3587</v>
      </c>
    </row>
    <row r="8644" spans="1:1" ht="18.75" customHeight="1" x14ac:dyDescent="0.25">
      <c r="A8644" s="1" t="s">
        <v>3587</v>
      </c>
    </row>
    <row r="8645" spans="1:1" ht="18.75" customHeight="1" x14ac:dyDescent="0.25">
      <c r="A8645" s="1" t="s">
        <v>3587</v>
      </c>
    </row>
    <row r="8646" spans="1:1" ht="18.75" customHeight="1" x14ac:dyDescent="0.25">
      <c r="A8646" s="1" t="s">
        <v>3587</v>
      </c>
    </row>
    <row r="8647" spans="1:1" ht="18.75" customHeight="1" x14ac:dyDescent="0.25">
      <c r="A8647" s="1" t="s">
        <v>3587</v>
      </c>
    </row>
    <row r="8648" spans="1:1" ht="18.75" customHeight="1" x14ac:dyDescent="0.25">
      <c r="A8648" s="1" t="s">
        <v>3587</v>
      </c>
    </row>
    <row r="8649" spans="1:1" ht="18.75" customHeight="1" x14ac:dyDescent="0.25">
      <c r="A8649" s="1" t="s">
        <v>3587</v>
      </c>
    </row>
    <row r="8650" spans="1:1" ht="18.75" customHeight="1" x14ac:dyDescent="0.25">
      <c r="A8650" s="1" t="s">
        <v>3587</v>
      </c>
    </row>
    <row r="8651" spans="1:1" ht="18.75" customHeight="1" x14ac:dyDescent="0.25">
      <c r="A8651" s="1" t="s">
        <v>3587</v>
      </c>
    </row>
    <row r="8652" spans="1:1" ht="18.75" customHeight="1" x14ac:dyDescent="0.25">
      <c r="A8652" s="1" t="s">
        <v>3587</v>
      </c>
    </row>
    <row r="8653" spans="1:1" ht="18.75" customHeight="1" x14ac:dyDescent="0.25">
      <c r="A8653" s="1" t="s">
        <v>3587</v>
      </c>
    </row>
    <row r="8654" spans="1:1" ht="18.75" customHeight="1" x14ac:dyDescent="0.25">
      <c r="A8654" s="1" t="s">
        <v>3587</v>
      </c>
    </row>
    <row r="8655" spans="1:1" ht="18.75" customHeight="1" x14ac:dyDescent="0.25">
      <c r="A8655" s="1" t="s">
        <v>3587</v>
      </c>
    </row>
    <row r="8656" spans="1:1" ht="18.75" customHeight="1" x14ac:dyDescent="0.25">
      <c r="A8656" s="1" t="s">
        <v>3587</v>
      </c>
    </row>
    <row r="8657" spans="1:1" ht="18.75" customHeight="1" x14ac:dyDescent="0.25">
      <c r="A8657" s="1" t="s">
        <v>3587</v>
      </c>
    </row>
    <row r="8658" spans="1:1" ht="18.75" customHeight="1" x14ac:dyDescent="0.25">
      <c r="A8658" s="1" t="s">
        <v>3587</v>
      </c>
    </row>
    <row r="8659" spans="1:1" ht="18.75" customHeight="1" x14ac:dyDescent="0.25">
      <c r="A8659" s="1" t="s">
        <v>3587</v>
      </c>
    </row>
    <row r="8660" spans="1:1" ht="18.75" customHeight="1" x14ac:dyDescent="0.25">
      <c r="A8660" s="1" t="s">
        <v>3587</v>
      </c>
    </row>
    <row r="8661" spans="1:1" ht="18.75" customHeight="1" x14ac:dyDescent="0.25">
      <c r="A8661" s="1" t="s">
        <v>3587</v>
      </c>
    </row>
    <row r="8662" spans="1:1" ht="18.75" customHeight="1" x14ac:dyDescent="0.25">
      <c r="A8662" s="1" t="s">
        <v>3587</v>
      </c>
    </row>
    <row r="8663" spans="1:1" ht="18.75" customHeight="1" x14ac:dyDescent="0.25">
      <c r="A8663" s="1" t="s">
        <v>3587</v>
      </c>
    </row>
    <row r="8664" spans="1:1" ht="18.75" customHeight="1" x14ac:dyDescent="0.25">
      <c r="A8664" s="1" t="s">
        <v>3587</v>
      </c>
    </row>
    <row r="8665" spans="1:1" ht="18.75" customHeight="1" x14ac:dyDescent="0.25">
      <c r="A8665" s="1" t="s">
        <v>3587</v>
      </c>
    </row>
    <row r="8666" spans="1:1" ht="18.75" customHeight="1" x14ac:dyDescent="0.25">
      <c r="A8666" s="1" t="s">
        <v>3587</v>
      </c>
    </row>
    <row r="8667" spans="1:1" ht="18.75" customHeight="1" x14ac:dyDescent="0.25">
      <c r="A8667" s="1" t="s">
        <v>3587</v>
      </c>
    </row>
    <row r="8668" spans="1:1" ht="18.75" customHeight="1" x14ac:dyDescent="0.25">
      <c r="A8668" s="1" t="s">
        <v>3587</v>
      </c>
    </row>
    <row r="8669" spans="1:1" ht="18.75" customHeight="1" x14ac:dyDescent="0.25">
      <c r="A8669" s="1" t="s">
        <v>3587</v>
      </c>
    </row>
    <row r="8670" spans="1:1" ht="18.75" customHeight="1" x14ac:dyDescent="0.25">
      <c r="A8670" s="1" t="s">
        <v>3587</v>
      </c>
    </row>
    <row r="8671" spans="1:1" ht="18.75" customHeight="1" x14ac:dyDescent="0.25">
      <c r="A8671" s="1" t="s">
        <v>3587</v>
      </c>
    </row>
    <row r="8672" spans="1:1" ht="18.75" customHeight="1" x14ac:dyDescent="0.25">
      <c r="A8672" s="1" t="s">
        <v>3587</v>
      </c>
    </row>
    <row r="8673" spans="1:1" ht="18.75" customHeight="1" x14ac:dyDescent="0.25">
      <c r="A8673" s="1" t="s">
        <v>3587</v>
      </c>
    </row>
    <row r="8674" spans="1:1" ht="18.75" customHeight="1" x14ac:dyDescent="0.25">
      <c r="A8674" s="1" t="s">
        <v>3587</v>
      </c>
    </row>
    <row r="8675" spans="1:1" ht="18.75" customHeight="1" x14ac:dyDescent="0.25">
      <c r="A8675" s="1" t="s">
        <v>3587</v>
      </c>
    </row>
    <row r="8676" spans="1:1" ht="18.75" customHeight="1" x14ac:dyDescent="0.25">
      <c r="A8676" s="1" t="s">
        <v>3587</v>
      </c>
    </row>
    <row r="8677" spans="1:1" ht="18.75" customHeight="1" x14ac:dyDescent="0.25">
      <c r="A8677" s="1" t="s">
        <v>3587</v>
      </c>
    </row>
    <row r="8678" spans="1:1" ht="18.75" customHeight="1" x14ac:dyDescent="0.25">
      <c r="A8678" s="1" t="s">
        <v>3587</v>
      </c>
    </row>
    <row r="8679" spans="1:1" ht="18.75" customHeight="1" x14ac:dyDescent="0.25">
      <c r="A8679" s="1" t="s">
        <v>3587</v>
      </c>
    </row>
    <row r="8680" spans="1:1" ht="18.75" customHeight="1" x14ac:dyDescent="0.25">
      <c r="A8680" s="1" t="s">
        <v>3587</v>
      </c>
    </row>
    <row r="8681" spans="1:1" ht="18.75" customHeight="1" x14ac:dyDescent="0.25">
      <c r="A8681" s="1" t="s">
        <v>3587</v>
      </c>
    </row>
    <row r="8682" spans="1:1" ht="18.75" customHeight="1" x14ac:dyDescent="0.25">
      <c r="A8682" s="1" t="s">
        <v>3587</v>
      </c>
    </row>
    <row r="8683" spans="1:1" ht="18.75" customHeight="1" x14ac:dyDescent="0.25">
      <c r="A8683" s="1" t="s">
        <v>3587</v>
      </c>
    </row>
    <row r="8684" spans="1:1" ht="18.75" customHeight="1" x14ac:dyDescent="0.25">
      <c r="A8684" s="1" t="s">
        <v>3587</v>
      </c>
    </row>
    <row r="8685" spans="1:1" ht="18.75" customHeight="1" x14ac:dyDescent="0.25">
      <c r="A8685" s="1" t="s">
        <v>3587</v>
      </c>
    </row>
    <row r="8686" spans="1:1" ht="18.75" customHeight="1" x14ac:dyDescent="0.25">
      <c r="A8686" s="1" t="s">
        <v>3587</v>
      </c>
    </row>
    <row r="8687" spans="1:1" ht="18.75" customHeight="1" x14ac:dyDescent="0.25">
      <c r="A8687" s="1" t="s">
        <v>3587</v>
      </c>
    </row>
    <row r="8688" spans="1:1" ht="18.75" customHeight="1" x14ac:dyDescent="0.25">
      <c r="A8688" s="1" t="s">
        <v>3587</v>
      </c>
    </row>
    <row r="8689" spans="1:1" ht="18.75" customHeight="1" x14ac:dyDescent="0.25">
      <c r="A8689" s="1" t="s">
        <v>3587</v>
      </c>
    </row>
    <row r="8690" spans="1:1" ht="18.75" customHeight="1" x14ac:dyDescent="0.25">
      <c r="A8690" s="1" t="s">
        <v>3587</v>
      </c>
    </row>
    <row r="8691" spans="1:1" ht="18.75" customHeight="1" x14ac:dyDescent="0.25">
      <c r="A8691" s="1" t="s">
        <v>3587</v>
      </c>
    </row>
    <row r="8692" spans="1:1" ht="18.75" customHeight="1" x14ac:dyDescent="0.25">
      <c r="A8692" s="1" t="s">
        <v>3587</v>
      </c>
    </row>
    <row r="8693" spans="1:1" ht="18.75" customHeight="1" x14ac:dyDescent="0.25">
      <c r="A8693" s="1" t="s">
        <v>3587</v>
      </c>
    </row>
    <row r="8694" spans="1:1" ht="18.75" customHeight="1" x14ac:dyDescent="0.25">
      <c r="A8694" s="1" t="s">
        <v>3587</v>
      </c>
    </row>
    <row r="8695" spans="1:1" ht="18.75" customHeight="1" x14ac:dyDescent="0.25">
      <c r="A8695" s="1" t="s">
        <v>3587</v>
      </c>
    </row>
    <row r="8696" spans="1:1" ht="18.75" customHeight="1" x14ac:dyDescent="0.25">
      <c r="A8696" s="1" t="s">
        <v>3587</v>
      </c>
    </row>
    <row r="8697" spans="1:1" ht="18.75" customHeight="1" x14ac:dyDescent="0.25">
      <c r="A8697" s="1" t="s">
        <v>3587</v>
      </c>
    </row>
    <row r="8698" spans="1:1" ht="18.75" customHeight="1" x14ac:dyDescent="0.25">
      <c r="A8698" s="1" t="s">
        <v>3587</v>
      </c>
    </row>
    <row r="8699" spans="1:1" ht="18.75" customHeight="1" x14ac:dyDescent="0.25">
      <c r="A8699" s="1" t="s">
        <v>3587</v>
      </c>
    </row>
    <row r="8700" spans="1:1" ht="18.75" customHeight="1" x14ac:dyDescent="0.25">
      <c r="A8700" s="1" t="s">
        <v>3587</v>
      </c>
    </row>
    <row r="8701" spans="1:1" ht="18.75" customHeight="1" x14ac:dyDescent="0.25">
      <c r="A8701" s="1" t="s">
        <v>3587</v>
      </c>
    </row>
    <row r="8702" spans="1:1" ht="18.75" customHeight="1" x14ac:dyDescent="0.25">
      <c r="A8702" s="1" t="s">
        <v>3587</v>
      </c>
    </row>
    <row r="8703" spans="1:1" ht="18.75" customHeight="1" x14ac:dyDescent="0.25">
      <c r="A8703" s="1" t="s">
        <v>3587</v>
      </c>
    </row>
    <row r="8704" spans="1:1" ht="18.75" customHeight="1" x14ac:dyDescent="0.25">
      <c r="A8704" s="1" t="s">
        <v>3587</v>
      </c>
    </row>
    <row r="8705" spans="1:1" ht="18.75" customHeight="1" x14ac:dyDescent="0.25">
      <c r="A8705" s="1" t="s">
        <v>3587</v>
      </c>
    </row>
    <row r="8706" spans="1:1" ht="18.75" customHeight="1" x14ac:dyDescent="0.25">
      <c r="A8706" s="1" t="s">
        <v>3587</v>
      </c>
    </row>
    <row r="8707" spans="1:1" ht="18.75" customHeight="1" x14ac:dyDescent="0.25">
      <c r="A8707" s="1" t="s">
        <v>3587</v>
      </c>
    </row>
    <row r="8708" spans="1:1" ht="18.75" customHeight="1" x14ac:dyDescent="0.25">
      <c r="A8708" s="1" t="s">
        <v>3587</v>
      </c>
    </row>
    <row r="8709" spans="1:1" ht="18.75" customHeight="1" x14ac:dyDescent="0.25">
      <c r="A8709" s="1" t="s">
        <v>3587</v>
      </c>
    </row>
    <row r="8710" spans="1:1" ht="18.75" customHeight="1" x14ac:dyDescent="0.25">
      <c r="A8710" s="1" t="s">
        <v>3587</v>
      </c>
    </row>
    <row r="8711" spans="1:1" ht="18.75" customHeight="1" x14ac:dyDescent="0.25">
      <c r="A8711" s="1" t="s">
        <v>3587</v>
      </c>
    </row>
    <row r="8712" spans="1:1" ht="18.75" customHeight="1" x14ac:dyDescent="0.25">
      <c r="A8712" s="1" t="s">
        <v>3587</v>
      </c>
    </row>
    <row r="8713" spans="1:1" ht="18.75" customHeight="1" x14ac:dyDescent="0.25">
      <c r="A8713" s="1" t="s">
        <v>3587</v>
      </c>
    </row>
    <row r="8714" spans="1:1" ht="18.75" customHeight="1" x14ac:dyDescent="0.25">
      <c r="A8714" s="1" t="s">
        <v>3587</v>
      </c>
    </row>
    <row r="8715" spans="1:1" ht="18.75" customHeight="1" x14ac:dyDescent="0.25">
      <c r="A8715" s="1" t="s">
        <v>3587</v>
      </c>
    </row>
    <row r="8716" spans="1:1" ht="18.75" customHeight="1" x14ac:dyDescent="0.25">
      <c r="A8716" s="1" t="s">
        <v>3587</v>
      </c>
    </row>
    <row r="8717" spans="1:1" ht="18.75" customHeight="1" x14ac:dyDescent="0.25">
      <c r="A8717" s="1" t="s">
        <v>3587</v>
      </c>
    </row>
    <row r="8718" spans="1:1" ht="18.75" customHeight="1" x14ac:dyDescent="0.25">
      <c r="A8718" s="1" t="s">
        <v>3587</v>
      </c>
    </row>
    <row r="8719" spans="1:1" ht="18.75" customHeight="1" x14ac:dyDescent="0.25">
      <c r="A8719" s="1" t="s">
        <v>3587</v>
      </c>
    </row>
    <row r="8720" spans="1:1" ht="18.75" customHeight="1" x14ac:dyDescent="0.25">
      <c r="A8720" s="1" t="s">
        <v>3587</v>
      </c>
    </row>
    <row r="8721" spans="1:1" ht="18.75" customHeight="1" x14ac:dyDescent="0.25">
      <c r="A8721" s="1" t="s">
        <v>3587</v>
      </c>
    </row>
    <row r="8722" spans="1:1" ht="18.75" customHeight="1" x14ac:dyDescent="0.25">
      <c r="A8722" s="1" t="s">
        <v>3587</v>
      </c>
    </row>
    <row r="8723" spans="1:1" ht="18.75" customHeight="1" x14ac:dyDescent="0.25">
      <c r="A8723" s="1" t="s">
        <v>3587</v>
      </c>
    </row>
    <row r="8724" spans="1:1" ht="18.75" customHeight="1" x14ac:dyDescent="0.25">
      <c r="A8724" s="1" t="s">
        <v>3587</v>
      </c>
    </row>
    <row r="8725" spans="1:1" ht="18.75" customHeight="1" x14ac:dyDescent="0.25">
      <c r="A8725" s="1" t="s">
        <v>3587</v>
      </c>
    </row>
    <row r="8726" spans="1:1" ht="18.75" customHeight="1" x14ac:dyDescent="0.25">
      <c r="A8726" s="1" t="s">
        <v>3587</v>
      </c>
    </row>
    <row r="8727" spans="1:1" ht="18.75" customHeight="1" x14ac:dyDescent="0.25">
      <c r="A8727" s="1" t="s">
        <v>3587</v>
      </c>
    </row>
    <row r="8728" spans="1:1" ht="18.75" customHeight="1" x14ac:dyDescent="0.25">
      <c r="A8728" s="1" t="s">
        <v>3587</v>
      </c>
    </row>
    <row r="8729" spans="1:1" ht="18.75" customHeight="1" x14ac:dyDescent="0.25">
      <c r="A8729" s="1" t="s">
        <v>3587</v>
      </c>
    </row>
    <row r="8730" spans="1:1" ht="18.75" customHeight="1" x14ac:dyDescent="0.25">
      <c r="A8730" s="1" t="s">
        <v>3587</v>
      </c>
    </row>
    <row r="8731" spans="1:1" ht="18.75" customHeight="1" x14ac:dyDescent="0.25">
      <c r="A8731" s="1" t="s">
        <v>3587</v>
      </c>
    </row>
    <row r="8732" spans="1:1" ht="18.75" customHeight="1" x14ac:dyDescent="0.25">
      <c r="A8732" s="1" t="s">
        <v>3587</v>
      </c>
    </row>
    <row r="8733" spans="1:1" ht="18.75" customHeight="1" x14ac:dyDescent="0.25">
      <c r="A8733" s="1" t="s">
        <v>3587</v>
      </c>
    </row>
    <row r="8734" spans="1:1" ht="18.75" customHeight="1" x14ac:dyDescent="0.25">
      <c r="A8734" s="1" t="s">
        <v>3587</v>
      </c>
    </row>
    <row r="8735" spans="1:1" ht="18.75" customHeight="1" x14ac:dyDescent="0.25">
      <c r="A8735" s="1" t="s">
        <v>3587</v>
      </c>
    </row>
    <row r="8736" spans="1:1" ht="18.75" customHeight="1" x14ac:dyDescent="0.25">
      <c r="A8736" s="1" t="s">
        <v>3587</v>
      </c>
    </row>
    <row r="8737" spans="1:1" ht="18.75" customHeight="1" x14ac:dyDescent="0.25">
      <c r="A8737" s="1" t="s">
        <v>3587</v>
      </c>
    </row>
    <row r="8738" spans="1:1" ht="18.75" customHeight="1" x14ac:dyDescent="0.25">
      <c r="A8738" s="1" t="s">
        <v>3587</v>
      </c>
    </row>
    <row r="8739" spans="1:1" ht="18.75" customHeight="1" x14ac:dyDescent="0.25">
      <c r="A8739" s="1" t="s">
        <v>3587</v>
      </c>
    </row>
    <row r="8740" spans="1:1" ht="18.75" customHeight="1" x14ac:dyDescent="0.25">
      <c r="A8740" s="1" t="s">
        <v>3587</v>
      </c>
    </row>
    <row r="8741" spans="1:1" ht="18.75" customHeight="1" x14ac:dyDescent="0.25">
      <c r="A8741" s="1" t="s">
        <v>3587</v>
      </c>
    </row>
    <row r="8742" spans="1:1" ht="18.75" customHeight="1" x14ac:dyDescent="0.25">
      <c r="A8742" s="1" t="s">
        <v>3587</v>
      </c>
    </row>
    <row r="8743" spans="1:1" ht="18.75" customHeight="1" x14ac:dyDescent="0.25">
      <c r="A8743" s="1" t="s">
        <v>3587</v>
      </c>
    </row>
    <row r="8744" spans="1:1" ht="18.75" customHeight="1" x14ac:dyDescent="0.25">
      <c r="A8744" s="1" t="s">
        <v>3587</v>
      </c>
    </row>
    <row r="8745" spans="1:1" ht="18.75" customHeight="1" x14ac:dyDescent="0.25">
      <c r="A8745" s="1" t="s">
        <v>3587</v>
      </c>
    </row>
    <row r="8746" spans="1:1" ht="18.75" customHeight="1" x14ac:dyDescent="0.25">
      <c r="A8746" s="1" t="s">
        <v>3587</v>
      </c>
    </row>
    <row r="8747" spans="1:1" ht="18.75" customHeight="1" x14ac:dyDescent="0.25">
      <c r="A8747" s="1" t="s">
        <v>3587</v>
      </c>
    </row>
    <row r="8748" spans="1:1" ht="18.75" customHeight="1" x14ac:dyDescent="0.25">
      <c r="A8748" s="1" t="s">
        <v>3587</v>
      </c>
    </row>
    <row r="8749" spans="1:1" ht="18.75" customHeight="1" x14ac:dyDescent="0.25">
      <c r="A8749" s="1" t="s">
        <v>3587</v>
      </c>
    </row>
    <row r="8750" spans="1:1" ht="18.75" customHeight="1" x14ac:dyDescent="0.25">
      <c r="A8750" s="1" t="s">
        <v>3587</v>
      </c>
    </row>
    <row r="8751" spans="1:1" ht="18.75" customHeight="1" x14ac:dyDescent="0.25">
      <c r="A8751" s="1" t="s">
        <v>3587</v>
      </c>
    </row>
    <row r="8752" spans="1:1" ht="18.75" customHeight="1" x14ac:dyDescent="0.25">
      <c r="A8752" s="1" t="s">
        <v>3587</v>
      </c>
    </row>
    <row r="8753" spans="1:1" ht="18.75" customHeight="1" x14ac:dyDescent="0.25">
      <c r="A8753" s="1" t="s">
        <v>3587</v>
      </c>
    </row>
    <row r="8754" spans="1:1" ht="18.75" customHeight="1" x14ac:dyDescent="0.25">
      <c r="A8754" s="1" t="s">
        <v>3587</v>
      </c>
    </row>
    <row r="8755" spans="1:1" ht="18.75" customHeight="1" x14ac:dyDescent="0.25">
      <c r="A8755" s="1" t="s">
        <v>3587</v>
      </c>
    </row>
    <row r="8756" spans="1:1" ht="18.75" customHeight="1" x14ac:dyDescent="0.25">
      <c r="A8756" s="1" t="s">
        <v>3587</v>
      </c>
    </row>
    <row r="8757" spans="1:1" ht="18.75" customHeight="1" x14ac:dyDescent="0.25">
      <c r="A8757" s="1" t="s">
        <v>3587</v>
      </c>
    </row>
    <row r="8758" spans="1:1" ht="18.75" customHeight="1" x14ac:dyDescent="0.25">
      <c r="A8758" s="1" t="s">
        <v>3587</v>
      </c>
    </row>
    <row r="8759" spans="1:1" ht="18.75" customHeight="1" x14ac:dyDescent="0.25">
      <c r="A8759" s="1" t="s">
        <v>3587</v>
      </c>
    </row>
    <row r="8760" spans="1:1" ht="18.75" customHeight="1" x14ac:dyDescent="0.25">
      <c r="A8760" s="1" t="s">
        <v>3587</v>
      </c>
    </row>
    <row r="8761" spans="1:1" ht="18.75" customHeight="1" x14ac:dyDescent="0.25">
      <c r="A8761" s="1" t="s">
        <v>3587</v>
      </c>
    </row>
    <row r="8762" spans="1:1" ht="18.75" customHeight="1" x14ac:dyDescent="0.25">
      <c r="A8762" s="1" t="s">
        <v>3587</v>
      </c>
    </row>
    <row r="8763" spans="1:1" ht="18.75" customHeight="1" x14ac:dyDescent="0.25">
      <c r="A8763" s="1" t="s">
        <v>3587</v>
      </c>
    </row>
    <row r="8764" spans="1:1" ht="18.75" customHeight="1" x14ac:dyDescent="0.25">
      <c r="A8764" s="1" t="s">
        <v>3587</v>
      </c>
    </row>
    <row r="8765" spans="1:1" ht="18.75" customHeight="1" x14ac:dyDescent="0.25">
      <c r="A8765" s="1" t="s">
        <v>3587</v>
      </c>
    </row>
    <row r="8766" spans="1:1" ht="18.75" customHeight="1" x14ac:dyDescent="0.25">
      <c r="A8766" s="1" t="s">
        <v>3587</v>
      </c>
    </row>
    <row r="8767" spans="1:1" ht="18.75" customHeight="1" x14ac:dyDescent="0.25">
      <c r="A8767" s="1" t="s">
        <v>3587</v>
      </c>
    </row>
    <row r="8768" spans="1:1" ht="18.75" customHeight="1" x14ac:dyDescent="0.25">
      <c r="A8768" s="1" t="s">
        <v>3587</v>
      </c>
    </row>
    <row r="8769" spans="1:1" ht="18.75" customHeight="1" x14ac:dyDescent="0.25">
      <c r="A8769" s="1" t="s">
        <v>3587</v>
      </c>
    </row>
    <row r="8770" spans="1:1" ht="18.75" customHeight="1" x14ac:dyDescent="0.25">
      <c r="A8770" s="1" t="s">
        <v>3587</v>
      </c>
    </row>
    <row r="8771" spans="1:1" ht="18.75" customHeight="1" x14ac:dyDescent="0.25">
      <c r="A8771" s="1" t="s">
        <v>3587</v>
      </c>
    </row>
    <row r="8772" spans="1:1" ht="18.75" customHeight="1" x14ac:dyDescent="0.25">
      <c r="A8772" s="1" t="s">
        <v>3587</v>
      </c>
    </row>
    <row r="8773" spans="1:1" ht="18.75" customHeight="1" x14ac:dyDescent="0.25">
      <c r="A8773" s="1" t="s">
        <v>3587</v>
      </c>
    </row>
    <row r="8774" spans="1:1" ht="18.75" customHeight="1" x14ac:dyDescent="0.25">
      <c r="A8774" s="1" t="s">
        <v>3587</v>
      </c>
    </row>
    <row r="8775" spans="1:1" ht="18.75" customHeight="1" x14ac:dyDescent="0.25">
      <c r="A8775" s="1" t="s">
        <v>3587</v>
      </c>
    </row>
    <row r="8776" spans="1:1" ht="18.75" customHeight="1" x14ac:dyDescent="0.25">
      <c r="A8776" s="1" t="s">
        <v>3587</v>
      </c>
    </row>
    <row r="8777" spans="1:1" ht="18.75" customHeight="1" x14ac:dyDescent="0.25">
      <c r="A8777" s="1" t="s">
        <v>3587</v>
      </c>
    </row>
    <row r="8778" spans="1:1" ht="18.75" customHeight="1" x14ac:dyDescent="0.25">
      <c r="A8778" s="1" t="s">
        <v>3587</v>
      </c>
    </row>
    <row r="8779" spans="1:1" ht="18.75" customHeight="1" x14ac:dyDescent="0.25">
      <c r="A8779" s="1" t="s">
        <v>3587</v>
      </c>
    </row>
    <row r="8780" spans="1:1" ht="18.75" customHeight="1" x14ac:dyDescent="0.25">
      <c r="A8780" s="1" t="s">
        <v>3587</v>
      </c>
    </row>
    <row r="8781" spans="1:1" ht="18.75" customHeight="1" x14ac:dyDescent="0.25">
      <c r="A8781" s="1" t="s">
        <v>3587</v>
      </c>
    </row>
    <row r="8782" spans="1:1" ht="18.75" customHeight="1" x14ac:dyDescent="0.25">
      <c r="A8782" s="1" t="s">
        <v>3587</v>
      </c>
    </row>
    <row r="8783" spans="1:1" ht="18.75" customHeight="1" x14ac:dyDescent="0.25">
      <c r="A8783" s="1" t="s">
        <v>3587</v>
      </c>
    </row>
    <row r="8784" spans="1:1" ht="18.75" customHeight="1" x14ac:dyDescent="0.25">
      <c r="A8784" s="1" t="s">
        <v>3587</v>
      </c>
    </row>
    <row r="8785" spans="1:1" ht="18.75" customHeight="1" x14ac:dyDescent="0.25">
      <c r="A8785" s="1" t="s">
        <v>3587</v>
      </c>
    </row>
    <row r="8786" spans="1:1" ht="18.75" customHeight="1" x14ac:dyDescent="0.25">
      <c r="A8786" s="1" t="s">
        <v>3587</v>
      </c>
    </row>
    <row r="8787" spans="1:1" ht="18.75" customHeight="1" x14ac:dyDescent="0.25">
      <c r="A8787" s="1" t="s">
        <v>3587</v>
      </c>
    </row>
    <row r="8788" spans="1:1" ht="18.75" customHeight="1" x14ac:dyDescent="0.25">
      <c r="A8788" s="1" t="s">
        <v>3587</v>
      </c>
    </row>
    <row r="8789" spans="1:1" ht="18.75" customHeight="1" x14ac:dyDescent="0.25">
      <c r="A8789" s="1" t="s">
        <v>3587</v>
      </c>
    </row>
    <row r="8790" spans="1:1" ht="18.75" customHeight="1" x14ac:dyDescent="0.25">
      <c r="A8790" s="1" t="s">
        <v>3587</v>
      </c>
    </row>
    <row r="8791" spans="1:1" ht="18.75" customHeight="1" x14ac:dyDescent="0.25">
      <c r="A8791" s="1" t="s">
        <v>3587</v>
      </c>
    </row>
    <row r="8792" spans="1:1" ht="18.75" customHeight="1" x14ac:dyDescent="0.25">
      <c r="A8792" s="1" t="s">
        <v>3587</v>
      </c>
    </row>
    <row r="8793" spans="1:1" ht="18.75" customHeight="1" x14ac:dyDescent="0.25">
      <c r="A8793" s="1" t="s">
        <v>3587</v>
      </c>
    </row>
    <row r="8794" spans="1:1" ht="18.75" customHeight="1" x14ac:dyDescent="0.25">
      <c r="A8794" s="1" t="s">
        <v>3587</v>
      </c>
    </row>
    <row r="8795" spans="1:1" ht="18.75" customHeight="1" x14ac:dyDescent="0.25">
      <c r="A8795" s="1" t="s">
        <v>3587</v>
      </c>
    </row>
    <row r="8796" spans="1:1" ht="18.75" customHeight="1" x14ac:dyDescent="0.25">
      <c r="A8796" s="1" t="s">
        <v>3587</v>
      </c>
    </row>
    <row r="8797" spans="1:1" ht="18.75" customHeight="1" x14ac:dyDescent="0.25">
      <c r="A8797" s="1" t="s">
        <v>3587</v>
      </c>
    </row>
    <row r="8798" spans="1:1" ht="18.75" customHeight="1" x14ac:dyDescent="0.25">
      <c r="A8798" s="1" t="s">
        <v>3587</v>
      </c>
    </row>
    <row r="8799" spans="1:1" ht="18.75" customHeight="1" x14ac:dyDescent="0.25">
      <c r="A8799" s="1" t="s">
        <v>3587</v>
      </c>
    </row>
    <row r="8800" spans="1:1" ht="18.75" customHeight="1" x14ac:dyDescent="0.25">
      <c r="A8800" s="1" t="s">
        <v>3587</v>
      </c>
    </row>
    <row r="8801" spans="1:1" ht="18.75" customHeight="1" x14ac:dyDescent="0.25">
      <c r="A8801" s="1" t="s">
        <v>3587</v>
      </c>
    </row>
    <row r="8802" spans="1:1" ht="18.75" customHeight="1" x14ac:dyDescent="0.25">
      <c r="A8802" s="1" t="s">
        <v>3587</v>
      </c>
    </row>
    <row r="8803" spans="1:1" ht="18.75" customHeight="1" x14ac:dyDescent="0.25">
      <c r="A8803" s="1" t="s">
        <v>3587</v>
      </c>
    </row>
    <row r="8804" spans="1:1" ht="18.75" customHeight="1" x14ac:dyDescent="0.25">
      <c r="A8804" s="1" t="s">
        <v>3587</v>
      </c>
    </row>
    <row r="8805" spans="1:1" ht="18.75" customHeight="1" x14ac:dyDescent="0.25">
      <c r="A8805" s="1" t="s">
        <v>3587</v>
      </c>
    </row>
    <row r="8806" spans="1:1" ht="18.75" customHeight="1" x14ac:dyDescent="0.25">
      <c r="A8806" s="1" t="s">
        <v>3587</v>
      </c>
    </row>
    <row r="8807" spans="1:1" ht="18.75" customHeight="1" x14ac:dyDescent="0.25">
      <c r="A8807" s="1" t="s">
        <v>3587</v>
      </c>
    </row>
    <row r="8808" spans="1:1" ht="18.75" customHeight="1" x14ac:dyDescent="0.25">
      <c r="A8808" s="1" t="s">
        <v>3587</v>
      </c>
    </row>
    <row r="8809" spans="1:1" ht="18.75" customHeight="1" x14ac:dyDescent="0.25">
      <c r="A8809" s="1" t="s">
        <v>3587</v>
      </c>
    </row>
    <row r="8810" spans="1:1" ht="18.75" customHeight="1" x14ac:dyDescent="0.25">
      <c r="A8810" s="1" t="s">
        <v>3587</v>
      </c>
    </row>
    <row r="8811" spans="1:1" ht="18.75" customHeight="1" x14ac:dyDescent="0.25">
      <c r="A8811" s="1" t="s">
        <v>3587</v>
      </c>
    </row>
    <row r="8812" spans="1:1" ht="18.75" customHeight="1" x14ac:dyDescent="0.25">
      <c r="A8812" s="1" t="s">
        <v>3587</v>
      </c>
    </row>
    <row r="8813" spans="1:1" ht="18.75" customHeight="1" x14ac:dyDescent="0.25">
      <c r="A8813" s="1" t="s">
        <v>3587</v>
      </c>
    </row>
    <row r="8814" spans="1:1" ht="18.75" customHeight="1" x14ac:dyDescent="0.25">
      <c r="A8814" s="1" t="s">
        <v>3587</v>
      </c>
    </row>
    <row r="8815" spans="1:1" ht="18.75" customHeight="1" x14ac:dyDescent="0.25">
      <c r="A8815" s="1" t="s">
        <v>3587</v>
      </c>
    </row>
    <row r="8816" spans="1:1" ht="18.75" customHeight="1" x14ac:dyDescent="0.25">
      <c r="A8816" s="1" t="s">
        <v>3587</v>
      </c>
    </row>
    <row r="8817" spans="1:1" ht="18.75" customHeight="1" x14ac:dyDescent="0.25">
      <c r="A8817" s="1" t="s">
        <v>3587</v>
      </c>
    </row>
    <row r="8818" spans="1:1" ht="18.75" customHeight="1" x14ac:dyDescent="0.25">
      <c r="A8818" s="1" t="s">
        <v>3587</v>
      </c>
    </row>
    <row r="8819" spans="1:1" ht="18.75" customHeight="1" x14ac:dyDescent="0.25">
      <c r="A8819" s="1" t="s">
        <v>3587</v>
      </c>
    </row>
    <row r="8820" spans="1:1" ht="18.75" customHeight="1" x14ac:dyDescent="0.25">
      <c r="A8820" s="1" t="s">
        <v>3587</v>
      </c>
    </row>
    <row r="8821" spans="1:1" ht="18.75" customHeight="1" x14ac:dyDescent="0.25">
      <c r="A8821" s="1" t="s">
        <v>3587</v>
      </c>
    </row>
    <row r="8822" spans="1:1" ht="18.75" customHeight="1" x14ac:dyDescent="0.25">
      <c r="A8822" s="1" t="s">
        <v>3587</v>
      </c>
    </row>
    <row r="8823" spans="1:1" ht="18.75" customHeight="1" x14ac:dyDescent="0.25">
      <c r="A8823" s="1" t="s">
        <v>3587</v>
      </c>
    </row>
    <row r="8824" spans="1:1" ht="18.75" customHeight="1" x14ac:dyDescent="0.25">
      <c r="A8824" s="1" t="s">
        <v>3587</v>
      </c>
    </row>
    <row r="8825" spans="1:1" ht="18.75" customHeight="1" x14ac:dyDescent="0.25">
      <c r="A8825" s="1" t="s">
        <v>3587</v>
      </c>
    </row>
    <row r="8826" spans="1:1" ht="18.75" customHeight="1" x14ac:dyDescent="0.25">
      <c r="A8826" s="1" t="s">
        <v>3587</v>
      </c>
    </row>
    <row r="8827" spans="1:1" ht="18.75" customHeight="1" x14ac:dyDescent="0.25">
      <c r="A8827" s="1" t="s">
        <v>3587</v>
      </c>
    </row>
    <row r="8828" spans="1:1" ht="18.75" customHeight="1" x14ac:dyDescent="0.25">
      <c r="A8828" s="1" t="s">
        <v>3587</v>
      </c>
    </row>
    <row r="8829" spans="1:1" ht="18.75" customHeight="1" x14ac:dyDescent="0.25">
      <c r="A8829" s="1" t="s">
        <v>3587</v>
      </c>
    </row>
    <row r="8830" spans="1:1" ht="18.75" customHeight="1" x14ac:dyDescent="0.25">
      <c r="A8830" s="1" t="s">
        <v>3587</v>
      </c>
    </row>
    <row r="8831" spans="1:1" ht="18.75" customHeight="1" x14ac:dyDescent="0.25">
      <c r="A8831" s="1" t="s">
        <v>3587</v>
      </c>
    </row>
    <row r="8832" spans="1:1" ht="18.75" customHeight="1" x14ac:dyDescent="0.25">
      <c r="A8832" s="1" t="s">
        <v>3587</v>
      </c>
    </row>
    <row r="8833" spans="1:1" ht="18.75" customHeight="1" x14ac:dyDescent="0.25">
      <c r="A8833" s="1" t="s">
        <v>3587</v>
      </c>
    </row>
    <row r="8834" spans="1:1" ht="18.75" customHeight="1" x14ac:dyDescent="0.25">
      <c r="A8834" s="1" t="s">
        <v>3587</v>
      </c>
    </row>
    <row r="8835" spans="1:1" ht="18.75" customHeight="1" x14ac:dyDescent="0.25">
      <c r="A8835" s="1" t="s">
        <v>3587</v>
      </c>
    </row>
    <row r="8836" spans="1:1" ht="18.75" customHeight="1" x14ac:dyDescent="0.25">
      <c r="A8836" s="1" t="s">
        <v>3587</v>
      </c>
    </row>
    <row r="8837" spans="1:1" ht="18.75" customHeight="1" x14ac:dyDescent="0.25">
      <c r="A8837" s="1" t="s">
        <v>3587</v>
      </c>
    </row>
    <row r="8838" spans="1:1" ht="18.75" customHeight="1" x14ac:dyDescent="0.25">
      <c r="A8838" s="1" t="s">
        <v>3587</v>
      </c>
    </row>
    <row r="8839" spans="1:1" ht="18.75" customHeight="1" x14ac:dyDescent="0.25">
      <c r="A8839" s="1" t="s">
        <v>3587</v>
      </c>
    </row>
    <row r="8840" spans="1:1" ht="18.75" customHeight="1" x14ac:dyDescent="0.25">
      <c r="A8840" s="1" t="s">
        <v>3587</v>
      </c>
    </row>
    <row r="8841" spans="1:1" ht="18.75" customHeight="1" x14ac:dyDescent="0.25">
      <c r="A8841" s="1" t="s">
        <v>3587</v>
      </c>
    </row>
    <row r="8842" spans="1:1" ht="18.75" customHeight="1" x14ac:dyDescent="0.25">
      <c r="A8842" s="1" t="s">
        <v>3587</v>
      </c>
    </row>
    <row r="8843" spans="1:1" ht="18.75" customHeight="1" x14ac:dyDescent="0.25">
      <c r="A8843" s="1" t="s">
        <v>3587</v>
      </c>
    </row>
    <row r="8844" spans="1:1" ht="18.75" customHeight="1" x14ac:dyDescent="0.25">
      <c r="A8844" s="1" t="s">
        <v>3587</v>
      </c>
    </row>
    <row r="8845" spans="1:1" ht="18.75" customHeight="1" x14ac:dyDescent="0.25">
      <c r="A8845" s="1" t="s">
        <v>3587</v>
      </c>
    </row>
    <row r="8846" spans="1:1" ht="18.75" customHeight="1" x14ac:dyDescent="0.25">
      <c r="A8846" s="1" t="s">
        <v>3587</v>
      </c>
    </row>
    <row r="8847" spans="1:1" ht="18.75" customHeight="1" x14ac:dyDescent="0.25">
      <c r="A8847" s="1" t="s">
        <v>3587</v>
      </c>
    </row>
    <row r="8848" spans="1:1" ht="18.75" customHeight="1" x14ac:dyDescent="0.25">
      <c r="A8848" s="1" t="s">
        <v>3587</v>
      </c>
    </row>
    <row r="8849" spans="1:1" ht="18.75" customHeight="1" x14ac:dyDescent="0.25">
      <c r="A8849" s="1" t="s">
        <v>3587</v>
      </c>
    </row>
    <row r="8850" spans="1:1" ht="18.75" customHeight="1" x14ac:dyDescent="0.25">
      <c r="A8850" s="1" t="s">
        <v>3587</v>
      </c>
    </row>
    <row r="8851" spans="1:1" ht="18.75" customHeight="1" x14ac:dyDescent="0.25">
      <c r="A8851" s="1" t="s">
        <v>3587</v>
      </c>
    </row>
    <row r="8852" spans="1:1" ht="18.75" customHeight="1" x14ac:dyDescent="0.25">
      <c r="A8852" s="1" t="s">
        <v>3587</v>
      </c>
    </row>
    <row r="8853" spans="1:1" ht="18.75" customHeight="1" x14ac:dyDescent="0.25">
      <c r="A8853" s="1" t="s">
        <v>3587</v>
      </c>
    </row>
    <row r="8854" spans="1:1" ht="18.75" customHeight="1" x14ac:dyDescent="0.25">
      <c r="A8854" s="1" t="s">
        <v>3587</v>
      </c>
    </row>
    <row r="8855" spans="1:1" ht="18.75" customHeight="1" x14ac:dyDescent="0.25">
      <c r="A8855" s="1" t="s">
        <v>3587</v>
      </c>
    </row>
    <row r="8856" spans="1:1" ht="18.75" customHeight="1" x14ac:dyDescent="0.25">
      <c r="A8856" s="1" t="s">
        <v>3587</v>
      </c>
    </row>
    <row r="8857" spans="1:1" ht="18.75" customHeight="1" x14ac:dyDescent="0.25">
      <c r="A8857" s="1" t="s">
        <v>3587</v>
      </c>
    </row>
    <row r="8858" spans="1:1" ht="18.75" customHeight="1" x14ac:dyDescent="0.25">
      <c r="A8858" s="1" t="s">
        <v>3587</v>
      </c>
    </row>
    <row r="8859" spans="1:1" ht="18.75" customHeight="1" x14ac:dyDescent="0.25">
      <c r="A8859" s="1" t="s">
        <v>3587</v>
      </c>
    </row>
    <row r="8860" spans="1:1" ht="18.75" customHeight="1" x14ac:dyDescent="0.25">
      <c r="A8860" s="1" t="s">
        <v>3587</v>
      </c>
    </row>
    <row r="8861" spans="1:1" ht="18.75" customHeight="1" x14ac:dyDescent="0.25">
      <c r="A8861" s="1" t="s">
        <v>3587</v>
      </c>
    </row>
    <row r="8862" spans="1:1" ht="18.75" customHeight="1" x14ac:dyDescent="0.25">
      <c r="A8862" s="1" t="s">
        <v>3587</v>
      </c>
    </row>
    <row r="8863" spans="1:1" ht="18.75" customHeight="1" x14ac:dyDescent="0.25">
      <c r="A8863" s="1" t="s">
        <v>3587</v>
      </c>
    </row>
    <row r="8864" spans="1:1" ht="18.75" customHeight="1" x14ac:dyDescent="0.25">
      <c r="A8864" s="1" t="s">
        <v>3587</v>
      </c>
    </row>
    <row r="8865" spans="1:1" ht="18.75" customHeight="1" x14ac:dyDescent="0.25">
      <c r="A8865" s="1" t="s">
        <v>3587</v>
      </c>
    </row>
    <row r="8866" spans="1:1" ht="18.75" customHeight="1" x14ac:dyDescent="0.25">
      <c r="A8866" s="1" t="s">
        <v>3587</v>
      </c>
    </row>
    <row r="8867" spans="1:1" ht="18.75" customHeight="1" x14ac:dyDescent="0.25">
      <c r="A8867" s="1" t="s">
        <v>3587</v>
      </c>
    </row>
    <row r="8868" spans="1:1" ht="18.75" customHeight="1" x14ac:dyDescent="0.25">
      <c r="A8868" s="1" t="s">
        <v>3587</v>
      </c>
    </row>
    <row r="8869" spans="1:1" ht="18.75" customHeight="1" x14ac:dyDescent="0.25">
      <c r="A8869" s="1" t="s">
        <v>3587</v>
      </c>
    </row>
    <row r="8870" spans="1:1" ht="18.75" customHeight="1" x14ac:dyDescent="0.25">
      <c r="A8870" s="1" t="s">
        <v>3587</v>
      </c>
    </row>
    <row r="8871" spans="1:1" ht="18.75" customHeight="1" x14ac:dyDescent="0.25">
      <c r="A8871" s="1" t="s">
        <v>3587</v>
      </c>
    </row>
    <row r="8872" spans="1:1" ht="18.75" customHeight="1" x14ac:dyDescent="0.25">
      <c r="A8872" s="1" t="s">
        <v>3587</v>
      </c>
    </row>
    <row r="8873" spans="1:1" ht="18.75" customHeight="1" x14ac:dyDescent="0.25">
      <c r="A8873" s="1" t="s">
        <v>3587</v>
      </c>
    </row>
    <row r="8874" spans="1:1" ht="18.75" customHeight="1" x14ac:dyDescent="0.25">
      <c r="A8874" s="1" t="s">
        <v>3587</v>
      </c>
    </row>
    <row r="8875" spans="1:1" ht="18.75" customHeight="1" x14ac:dyDescent="0.25">
      <c r="A8875" s="1" t="s">
        <v>3587</v>
      </c>
    </row>
    <row r="8876" spans="1:1" ht="18.75" customHeight="1" x14ac:dyDescent="0.25">
      <c r="A8876" s="1" t="s">
        <v>3587</v>
      </c>
    </row>
    <row r="8877" spans="1:1" ht="18.75" customHeight="1" x14ac:dyDescent="0.25">
      <c r="A8877" s="1" t="s">
        <v>3587</v>
      </c>
    </row>
    <row r="8878" spans="1:1" ht="18.75" customHeight="1" x14ac:dyDescent="0.25">
      <c r="A8878" s="1" t="s">
        <v>3587</v>
      </c>
    </row>
    <row r="8879" spans="1:1" ht="18.75" customHeight="1" x14ac:dyDescent="0.25">
      <c r="A8879" s="1" t="s">
        <v>3587</v>
      </c>
    </row>
    <row r="8880" spans="1:1" ht="18.75" customHeight="1" x14ac:dyDescent="0.25">
      <c r="A8880" s="1" t="s">
        <v>3587</v>
      </c>
    </row>
    <row r="8881" spans="1:1" ht="18.75" customHeight="1" x14ac:dyDescent="0.25">
      <c r="A8881" s="1" t="s">
        <v>3587</v>
      </c>
    </row>
    <row r="8882" spans="1:1" ht="18.75" customHeight="1" x14ac:dyDescent="0.25">
      <c r="A8882" s="1" t="s">
        <v>3587</v>
      </c>
    </row>
    <row r="8883" spans="1:1" ht="18.75" customHeight="1" x14ac:dyDescent="0.25">
      <c r="A8883" s="1" t="s">
        <v>3587</v>
      </c>
    </row>
    <row r="8884" spans="1:1" ht="18.75" customHeight="1" x14ac:dyDescent="0.25">
      <c r="A8884" s="1" t="s">
        <v>3587</v>
      </c>
    </row>
    <row r="8885" spans="1:1" ht="18.75" customHeight="1" x14ac:dyDescent="0.25">
      <c r="A8885" s="1" t="s">
        <v>3587</v>
      </c>
    </row>
    <row r="8886" spans="1:1" ht="18.75" customHeight="1" x14ac:dyDescent="0.25">
      <c r="A8886" s="1" t="s">
        <v>3587</v>
      </c>
    </row>
    <row r="8887" spans="1:1" ht="18.75" customHeight="1" x14ac:dyDescent="0.25">
      <c r="A8887" s="1" t="s">
        <v>3587</v>
      </c>
    </row>
    <row r="8888" spans="1:1" ht="18.75" customHeight="1" x14ac:dyDescent="0.25">
      <c r="A8888" s="1" t="s">
        <v>3587</v>
      </c>
    </row>
    <row r="8889" spans="1:1" ht="18.75" customHeight="1" x14ac:dyDescent="0.25">
      <c r="A8889" s="1" t="s">
        <v>3587</v>
      </c>
    </row>
    <row r="8890" spans="1:1" ht="18.75" customHeight="1" x14ac:dyDescent="0.25">
      <c r="A8890" s="1" t="s">
        <v>3587</v>
      </c>
    </row>
    <row r="8891" spans="1:1" ht="18.75" customHeight="1" x14ac:dyDescent="0.25">
      <c r="A8891" s="1" t="s">
        <v>3587</v>
      </c>
    </row>
    <row r="8892" spans="1:1" ht="18.75" customHeight="1" x14ac:dyDescent="0.25">
      <c r="A8892" s="1" t="s">
        <v>3587</v>
      </c>
    </row>
    <row r="8893" spans="1:1" ht="18.75" customHeight="1" x14ac:dyDescent="0.25">
      <c r="A8893" s="1" t="s">
        <v>3587</v>
      </c>
    </row>
    <row r="8894" spans="1:1" ht="18.75" customHeight="1" x14ac:dyDescent="0.25">
      <c r="A8894" s="1" t="s">
        <v>3587</v>
      </c>
    </row>
    <row r="8895" spans="1:1" ht="18.75" customHeight="1" x14ac:dyDescent="0.25">
      <c r="A8895" s="1" t="s">
        <v>3587</v>
      </c>
    </row>
    <row r="8896" spans="1:1" ht="18.75" customHeight="1" x14ac:dyDescent="0.25">
      <c r="A8896" s="1" t="s">
        <v>3587</v>
      </c>
    </row>
    <row r="8897" spans="1:1" ht="18.75" customHeight="1" x14ac:dyDescent="0.25">
      <c r="A8897" s="1" t="s">
        <v>3587</v>
      </c>
    </row>
    <row r="8898" spans="1:1" ht="18.75" customHeight="1" x14ac:dyDescent="0.25">
      <c r="A8898" s="1" t="s">
        <v>3587</v>
      </c>
    </row>
    <row r="8899" spans="1:1" ht="18.75" customHeight="1" x14ac:dyDescent="0.25">
      <c r="A8899" s="1" t="s">
        <v>3587</v>
      </c>
    </row>
    <row r="8900" spans="1:1" ht="18.75" customHeight="1" x14ac:dyDescent="0.25">
      <c r="A8900" s="1" t="s">
        <v>3587</v>
      </c>
    </row>
    <row r="8901" spans="1:1" ht="18.75" customHeight="1" x14ac:dyDescent="0.25">
      <c r="A8901" s="1" t="s">
        <v>3587</v>
      </c>
    </row>
    <row r="8902" spans="1:1" ht="18.75" customHeight="1" x14ac:dyDescent="0.25">
      <c r="A8902" s="1" t="s">
        <v>3587</v>
      </c>
    </row>
    <row r="8903" spans="1:1" ht="18.75" customHeight="1" x14ac:dyDescent="0.25">
      <c r="A8903" s="1" t="s">
        <v>3587</v>
      </c>
    </row>
    <row r="8904" spans="1:1" ht="18.75" customHeight="1" x14ac:dyDescent="0.25">
      <c r="A8904" s="1" t="s">
        <v>3587</v>
      </c>
    </row>
    <row r="8905" spans="1:1" ht="18.75" customHeight="1" x14ac:dyDescent="0.25">
      <c r="A8905" s="1" t="s">
        <v>3587</v>
      </c>
    </row>
    <row r="8906" spans="1:1" ht="18.75" customHeight="1" x14ac:dyDescent="0.25">
      <c r="A8906" s="1" t="s">
        <v>3587</v>
      </c>
    </row>
    <row r="8907" spans="1:1" ht="18.75" customHeight="1" x14ac:dyDescent="0.25">
      <c r="A8907" s="1" t="s">
        <v>3587</v>
      </c>
    </row>
    <row r="8908" spans="1:1" ht="18.75" customHeight="1" x14ac:dyDescent="0.25">
      <c r="A8908" s="1" t="s">
        <v>3587</v>
      </c>
    </row>
    <row r="8909" spans="1:1" ht="18.75" customHeight="1" x14ac:dyDescent="0.25">
      <c r="A8909" s="1" t="s">
        <v>3587</v>
      </c>
    </row>
    <row r="8910" spans="1:1" ht="18.75" customHeight="1" x14ac:dyDescent="0.25">
      <c r="A8910" s="1" t="s">
        <v>3587</v>
      </c>
    </row>
    <row r="8911" spans="1:1" ht="18.75" customHeight="1" x14ac:dyDescent="0.25">
      <c r="A8911" s="1" t="s">
        <v>3587</v>
      </c>
    </row>
    <row r="8912" spans="1:1" ht="18.75" customHeight="1" x14ac:dyDescent="0.25">
      <c r="A8912" s="1" t="s">
        <v>3587</v>
      </c>
    </row>
    <row r="8913" spans="1:1" ht="18.75" customHeight="1" x14ac:dyDescent="0.25">
      <c r="A8913" s="1" t="s">
        <v>3587</v>
      </c>
    </row>
    <row r="8914" spans="1:1" ht="18.75" customHeight="1" x14ac:dyDescent="0.25">
      <c r="A8914" s="1" t="s">
        <v>3587</v>
      </c>
    </row>
    <row r="8915" spans="1:1" ht="18.75" customHeight="1" x14ac:dyDescent="0.25">
      <c r="A8915" s="1" t="s">
        <v>3587</v>
      </c>
    </row>
    <row r="8916" spans="1:1" ht="18.75" customHeight="1" x14ac:dyDescent="0.25">
      <c r="A8916" s="1" t="s">
        <v>3587</v>
      </c>
    </row>
    <row r="8917" spans="1:1" ht="18.75" customHeight="1" x14ac:dyDescent="0.25">
      <c r="A8917" s="1" t="s">
        <v>3587</v>
      </c>
    </row>
    <row r="8918" spans="1:1" ht="18.75" customHeight="1" x14ac:dyDescent="0.25">
      <c r="A8918" s="1" t="s">
        <v>3587</v>
      </c>
    </row>
    <row r="8919" spans="1:1" ht="18.75" customHeight="1" x14ac:dyDescent="0.25">
      <c r="A8919" s="1" t="s">
        <v>3587</v>
      </c>
    </row>
    <row r="8920" spans="1:1" ht="18.75" customHeight="1" x14ac:dyDescent="0.25">
      <c r="A8920" s="1" t="s">
        <v>3587</v>
      </c>
    </row>
    <row r="8921" spans="1:1" ht="18.75" customHeight="1" x14ac:dyDescent="0.25">
      <c r="A8921" s="1" t="s">
        <v>3587</v>
      </c>
    </row>
    <row r="8922" spans="1:1" ht="18.75" customHeight="1" x14ac:dyDescent="0.25">
      <c r="A8922" s="1" t="s">
        <v>3587</v>
      </c>
    </row>
    <row r="8923" spans="1:1" ht="18.75" customHeight="1" x14ac:dyDescent="0.25">
      <c r="A8923" s="1" t="s">
        <v>3587</v>
      </c>
    </row>
    <row r="8924" spans="1:1" ht="18.75" customHeight="1" x14ac:dyDescent="0.25">
      <c r="A8924" s="1" t="s">
        <v>3587</v>
      </c>
    </row>
    <row r="8925" spans="1:1" ht="18.75" customHeight="1" x14ac:dyDescent="0.25">
      <c r="A8925" s="1" t="s">
        <v>3587</v>
      </c>
    </row>
    <row r="8926" spans="1:1" ht="18.75" customHeight="1" x14ac:dyDescent="0.25">
      <c r="A8926" s="1" t="s">
        <v>3587</v>
      </c>
    </row>
    <row r="8927" spans="1:1" ht="18.75" customHeight="1" x14ac:dyDescent="0.25">
      <c r="A8927" s="1" t="s">
        <v>3587</v>
      </c>
    </row>
    <row r="8928" spans="1:1" ht="18.75" customHeight="1" x14ac:dyDescent="0.25">
      <c r="A8928" s="1" t="s">
        <v>3587</v>
      </c>
    </row>
    <row r="8929" spans="1:1" ht="18.75" customHeight="1" x14ac:dyDescent="0.25">
      <c r="A8929" s="1" t="s">
        <v>3587</v>
      </c>
    </row>
    <row r="8930" spans="1:1" ht="18.75" customHeight="1" x14ac:dyDescent="0.25">
      <c r="A8930" s="1" t="s">
        <v>3587</v>
      </c>
    </row>
    <row r="8931" spans="1:1" ht="18.75" customHeight="1" x14ac:dyDescent="0.25">
      <c r="A8931" s="1" t="s">
        <v>3587</v>
      </c>
    </row>
    <row r="8932" spans="1:1" ht="18.75" customHeight="1" x14ac:dyDescent="0.25">
      <c r="A8932" s="1" t="s">
        <v>3587</v>
      </c>
    </row>
    <row r="8933" spans="1:1" ht="18.75" customHeight="1" x14ac:dyDescent="0.25">
      <c r="A8933" s="1" t="s">
        <v>3587</v>
      </c>
    </row>
    <row r="8934" spans="1:1" ht="18.75" customHeight="1" x14ac:dyDescent="0.25">
      <c r="A8934" s="1" t="s">
        <v>3587</v>
      </c>
    </row>
    <row r="8935" spans="1:1" ht="18.75" customHeight="1" x14ac:dyDescent="0.25">
      <c r="A8935" s="1" t="s">
        <v>3587</v>
      </c>
    </row>
    <row r="8936" spans="1:1" ht="18.75" customHeight="1" x14ac:dyDescent="0.25">
      <c r="A8936" s="1" t="s">
        <v>3587</v>
      </c>
    </row>
    <row r="8937" spans="1:1" ht="18.75" customHeight="1" x14ac:dyDescent="0.25">
      <c r="A8937" s="1" t="s">
        <v>3587</v>
      </c>
    </row>
    <row r="8938" spans="1:1" ht="18.75" customHeight="1" x14ac:dyDescent="0.25">
      <c r="A8938" s="1" t="s">
        <v>3587</v>
      </c>
    </row>
    <row r="8939" spans="1:1" ht="18.75" customHeight="1" x14ac:dyDescent="0.25">
      <c r="A8939" s="1" t="s">
        <v>3587</v>
      </c>
    </row>
    <row r="8940" spans="1:1" ht="18.75" customHeight="1" x14ac:dyDescent="0.25">
      <c r="A8940" s="1" t="s">
        <v>3587</v>
      </c>
    </row>
    <row r="8941" spans="1:1" ht="18.75" customHeight="1" x14ac:dyDescent="0.25">
      <c r="A8941" s="1" t="s">
        <v>3587</v>
      </c>
    </row>
    <row r="8942" spans="1:1" ht="18.75" customHeight="1" x14ac:dyDescent="0.25">
      <c r="A8942" s="1" t="s">
        <v>3587</v>
      </c>
    </row>
    <row r="8943" spans="1:1" ht="18.75" customHeight="1" x14ac:dyDescent="0.25">
      <c r="A8943" s="1" t="s">
        <v>3587</v>
      </c>
    </row>
    <row r="8944" spans="1:1" ht="18.75" customHeight="1" x14ac:dyDescent="0.25">
      <c r="A8944" s="1" t="s">
        <v>3587</v>
      </c>
    </row>
    <row r="8945" spans="1:1" ht="18.75" customHeight="1" x14ac:dyDescent="0.25">
      <c r="A8945" s="1" t="s">
        <v>3587</v>
      </c>
    </row>
    <row r="8946" spans="1:1" ht="18.75" customHeight="1" x14ac:dyDescent="0.25">
      <c r="A8946" s="1" t="s">
        <v>3587</v>
      </c>
    </row>
    <row r="8947" spans="1:1" ht="18.75" customHeight="1" x14ac:dyDescent="0.25">
      <c r="A8947" s="1" t="s">
        <v>3587</v>
      </c>
    </row>
    <row r="8948" spans="1:1" ht="18.75" customHeight="1" x14ac:dyDescent="0.25">
      <c r="A8948" s="1" t="s">
        <v>3587</v>
      </c>
    </row>
    <row r="8949" spans="1:1" ht="18.75" customHeight="1" x14ac:dyDescent="0.25">
      <c r="A8949" s="1" t="s">
        <v>3587</v>
      </c>
    </row>
    <row r="8950" spans="1:1" ht="18.75" customHeight="1" x14ac:dyDescent="0.25">
      <c r="A8950" s="1" t="s">
        <v>3587</v>
      </c>
    </row>
    <row r="8951" spans="1:1" ht="18.75" customHeight="1" x14ac:dyDescent="0.25">
      <c r="A8951" s="1" t="s">
        <v>3587</v>
      </c>
    </row>
    <row r="8952" spans="1:1" ht="18.75" customHeight="1" x14ac:dyDescent="0.25">
      <c r="A8952" s="1" t="s">
        <v>3587</v>
      </c>
    </row>
    <row r="8953" spans="1:1" ht="18.75" customHeight="1" x14ac:dyDescent="0.25">
      <c r="A8953" s="1" t="s">
        <v>3587</v>
      </c>
    </row>
    <row r="8954" spans="1:1" ht="18.75" customHeight="1" x14ac:dyDescent="0.25">
      <c r="A8954" s="1" t="s">
        <v>3587</v>
      </c>
    </row>
    <row r="8955" spans="1:1" ht="18.75" customHeight="1" x14ac:dyDescent="0.25">
      <c r="A8955" s="1" t="s">
        <v>3587</v>
      </c>
    </row>
    <row r="8956" spans="1:1" ht="18.75" customHeight="1" x14ac:dyDescent="0.25">
      <c r="A8956" s="1" t="s">
        <v>3587</v>
      </c>
    </row>
    <row r="8957" spans="1:1" ht="18.75" customHeight="1" x14ac:dyDescent="0.25">
      <c r="A8957" s="1" t="s">
        <v>3587</v>
      </c>
    </row>
    <row r="8958" spans="1:1" ht="18.75" customHeight="1" x14ac:dyDescent="0.25">
      <c r="A8958" s="1" t="s">
        <v>3587</v>
      </c>
    </row>
    <row r="8959" spans="1:1" ht="18.75" customHeight="1" x14ac:dyDescent="0.25">
      <c r="A8959" s="1" t="s">
        <v>3587</v>
      </c>
    </row>
    <row r="8960" spans="1:1" ht="18.75" customHeight="1" x14ac:dyDescent="0.25">
      <c r="A8960" s="1" t="s">
        <v>3587</v>
      </c>
    </row>
    <row r="8961" spans="1:1" ht="18.75" customHeight="1" x14ac:dyDescent="0.25">
      <c r="A8961" s="1" t="s">
        <v>3587</v>
      </c>
    </row>
    <row r="8962" spans="1:1" ht="18.75" customHeight="1" x14ac:dyDescent="0.25">
      <c r="A8962" s="1" t="s">
        <v>3587</v>
      </c>
    </row>
    <row r="8963" spans="1:1" ht="18.75" customHeight="1" x14ac:dyDescent="0.25">
      <c r="A8963" s="1" t="s">
        <v>3587</v>
      </c>
    </row>
    <row r="8964" spans="1:1" ht="18.75" customHeight="1" x14ac:dyDescent="0.25">
      <c r="A8964" s="1" t="s">
        <v>3587</v>
      </c>
    </row>
    <row r="8965" spans="1:1" ht="18.75" customHeight="1" x14ac:dyDescent="0.25">
      <c r="A8965" s="1" t="s">
        <v>3587</v>
      </c>
    </row>
    <row r="8966" spans="1:1" ht="18.75" customHeight="1" x14ac:dyDescent="0.25">
      <c r="A8966" s="1" t="s">
        <v>3587</v>
      </c>
    </row>
    <row r="8967" spans="1:1" ht="18.75" customHeight="1" x14ac:dyDescent="0.25">
      <c r="A8967" s="1" t="s">
        <v>3587</v>
      </c>
    </row>
    <row r="8968" spans="1:1" ht="18.75" customHeight="1" x14ac:dyDescent="0.25">
      <c r="A8968" s="1" t="s">
        <v>3587</v>
      </c>
    </row>
    <row r="8969" spans="1:1" ht="18.75" customHeight="1" x14ac:dyDescent="0.25">
      <c r="A8969" s="1" t="s">
        <v>3587</v>
      </c>
    </row>
    <row r="8970" spans="1:1" ht="18.75" customHeight="1" x14ac:dyDescent="0.25">
      <c r="A8970" s="1" t="s">
        <v>3587</v>
      </c>
    </row>
    <row r="8971" spans="1:1" ht="18.75" customHeight="1" x14ac:dyDescent="0.25">
      <c r="A8971" s="1" t="s">
        <v>3587</v>
      </c>
    </row>
    <row r="8972" spans="1:1" ht="18.75" customHeight="1" x14ac:dyDescent="0.25">
      <c r="A8972" s="1" t="s">
        <v>3587</v>
      </c>
    </row>
    <row r="8973" spans="1:1" ht="18.75" customHeight="1" x14ac:dyDescent="0.25">
      <c r="A8973" s="1" t="s">
        <v>3587</v>
      </c>
    </row>
    <row r="8974" spans="1:1" ht="18.75" customHeight="1" x14ac:dyDescent="0.25">
      <c r="A8974" s="1" t="s">
        <v>3587</v>
      </c>
    </row>
    <row r="8975" spans="1:1" ht="18.75" customHeight="1" x14ac:dyDescent="0.25">
      <c r="A8975" s="1" t="s">
        <v>3587</v>
      </c>
    </row>
    <row r="8976" spans="1:1" ht="18.75" customHeight="1" x14ac:dyDescent="0.25">
      <c r="A8976" s="1" t="s">
        <v>3587</v>
      </c>
    </row>
    <row r="8977" spans="1:1" ht="18.75" customHeight="1" x14ac:dyDescent="0.25">
      <c r="A8977" s="1" t="s">
        <v>3587</v>
      </c>
    </row>
    <row r="8978" spans="1:1" ht="18.75" customHeight="1" x14ac:dyDescent="0.25">
      <c r="A8978" s="1" t="s">
        <v>3587</v>
      </c>
    </row>
    <row r="8979" spans="1:1" ht="18.75" customHeight="1" x14ac:dyDescent="0.25">
      <c r="A8979" s="1" t="s">
        <v>3587</v>
      </c>
    </row>
    <row r="8980" spans="1:1" ht="18.75" customHeight="1" x14ac:dyDescent="0.25">
      <c r="A8980" s="1" t="s">
        <v>3587</v>
      </c>
    </row>
    <row r="8981" spans="1:1" ht="18.75" customHeight="1" x14ac:dyDescent="0.25">
      <c r="A8981" s="1" t="s">
        <v>3587</v>
      </c>
    </row>
    <row r="8982" spans="1:1" ht="18.75" customHeight="1" x14ac:dyDescent="0.25">
      <c r="A8982" s="1" t="s">
        <v>3587</v>
      </c>
    </row>
    <row r="8983" spans="1:1" ht="18.75" customHeight="1" x14ac:dyDescent="0.25">
      <c r="A8983" s="1" t="s">
        <v>3587</v>
      </c>
    </row>
    <row r="8984" spans="1:1" ht="18.75" customHeight="1" x14ac:dyDescent="0.25">
      <c r="A8984" s="1" t="s">
        <v>3587</v>
      </c>
    </row>
    <row r="8985" spans="1:1" ht="18.75" customHeight="1" x14ac:dyDescent="0.25">
      <c r="A8985" s="1" t="s">
        <v>3587</v>
      </c>
    </row>
    <row r="8986" spans="1:1" ht="18.75" customHeight="1" x14ac:dyDescent="0.25">
      <c r="A8986" s="1" t="s">
        <v>3587</v>
      </c>
    </row>
    <row r="8987" spans="1:1" ht="18.75" customHeight="1" x14ac:dyDescent="0.25">
      <c r="A8987" s="1" t="s">
        <v>3587</v>
      </c>
    </row>
    <row r="8988" spans="1:1" ht="18.75" customHeight="1" x14ac:dyDescent="0.25">
      <c r="A8988" s="1" t="s">
        <v>3587</v>
      </c>
    </row>
    <row r="8989" spans="1:1" ht="18.75" customHeight="1" x14ac:dyDescent="0.25">
      <c r="A8989" s="1" t="s">
        <v>3587</v>
      </c>
    </row>
    <row r="8990" spans="1:1" ht="18.75" customHeight="1" x14ac:dyDescent="0.25">
      <c r="A8990" s="1" t="s">
        <v>3587</v>
      </c>
    </row>
    <row r="8991" spans="1:1" ht="18.75" customHeight="1" x14ac:dyDescent="0.25">
      <c r="A8991" s="1" t="s">
        <v>3587</v>
      </c>
    </row>
    <row r="8992" spans="1:1" ht="18.75" customHeight="1" x14ac:dyDescent="0.25">
      <c r="A8992" s="1" t="s">
        <v>3587</v>
      </c>
    </row>
    <row r="8993" spans="1:1" ht="18.75" customHeight="1" x14ac:dyDescent="0.25">
      <c r="A8993" s="1" t="s">
        <v>3587</v>
      </c>
    </row>
    <row r="8994" spans="1:1" ht="18.75" customHeight="1" x14ac:dyDescent="0.25">
      <c r="A8994" s="1" t="s">
        <v>3587</v>
      </c>
    </row>
    <row r="8995" spans="1:1" ht="18.75" customHeight="1" x14ac:dyDescent="0.25">
      <c r="A8995" s="1" t="s">
        <v>3587</v>
      </c>
    </row>
    <row r="8996" spans="1:1" ht="18.75" customHeight="1" x14ac:dyDescent="0.25">
      <c r="A8996" s="1" t="s">
        <v>3587</v>
      </c>
    </row>
    <row r="8997" spans="1:1" ht="18.75" customHeight="1" x14ac:dyDescent="0.25">
      <c r="A8997" s="1" t="s">
        <v>3587</v>
      </c>
    </row>
    <row r="8998" spans="1:1" ht="18.75" customHeight="1" x14ac:dyDescent="0.25">
      <c r="A8998" s="1" t="s">
        <v>3587</v>
      </c>
    </row>
    <row r="8999" spans="1:1" ht="18.75" customHeight="1" x14ac:dyDescent="0.25">
      <c r="A8999" s="1" t="s">
        <v>3587</v>
      </c>
    </row>
    <row r="9000" spans="1:1" ht="18.75" customHeight="1" x14ac:dyDescent="0.25">
      <c r="A9000" s="1" t="s">
        <v>3587</v>
      </c>
    </row>
    <row r="9001" spans="1:1" ht="18.75" customHeight="1" x14ac:dyDescent="0.25">
      <c r="A9001" s="1" t="s">
        <v>3587</v>
      </c>
    </row>
    <row r="9002" spans="1:1" ht="18.75" customHeight="1" x14ac:dyDescent="0.25">
      <c r="A9002" s="1" t="s">
        <v>3587</v>
      </c>
    </row>
    <row r="9003" spans="1:1" ht="18.75" customHeight="1" x14ac:dyDescent="0.25">
      <c r="A9003" s="1" t="s">
        <v>3587</v>
      </c>
    </row>
    <row r="9004" spans="1:1" ht="18.75" customHeight="1" x14ac:dyDescent="0.25">
      <c r="A9004" s="1" t="s">
        <v>3587</v>
      </c>
    </row>
    <row r="9005" spans="1:1" ht="18.75" customHeight="1" x14ac:dyDescent="0.25">
      <c r="A9005" s="1" t="s">
        <v>3587</v>
      </c>
    </row>
    <row r="9006" spans="1:1" ht="18.75" customHeight="1" x14ac:dyDescent="0.25">
      <c r="A9006" s="1" t="s">
        <v>3587</v>
      </c>
    </row>
    <row r="9007" spans="1:1" ht="18.75" customHeight="1" x14ac:dyDescent="0.25">
      <c r="A9007" s="1" t="s">
        <v>3587</v>
      </c>
    </row>
    <row r="9008" spans="1:1" ht="18.75" customHeight="1" x14ac:dyDescent="0.25">
      <c r="A9008" s="1" t="s">
        <v>3587</v>
      </c>
    </row>
    <row r="9009" spans="1:1" ht="18.75" customHeight="1" x14ac:dyDescent="0.25">
      <c r="A9009" s="1" t="s">
        <v>3587</v>
      </c>
    </row>
    <row r="9010" spans="1:1" ht="18.75" customHeight="1" x14ac:dyDescent="0.25">
      <c r="A9010" s="1" t="s">
        <v>3587</v>
      </c>
    </row>
    <row r="9011" spans="1:1" ht="18.75" customHeight="1" x14ac:dyDescent="0.25">
      <c r="A9011" s="1" t="s">
        <v>3587</v>
      </c>
    </row>
    <row r="9012" spans="1:1" ht="18.75" customHeight="1" x14ac:dyDescent="0.25">
      <c r="A9012" s="1" t="s">
        <v>3587</v>
      </c>
    </row>
    <row r="9013" spans="1:1" ht="18.75" customHeight="1" x14ac:dyDescent="0.25">
      <c r="A9013" s="1" t="s">
        <v>3587</v>
      </c>
    </row>
    <row r="9014" spans="1:1" ht="18.75" customHeight="1" x14ac:dyDescent="0.25">
      <c r="A9014" s="1" t="s">
        <v>3587</v>
      </c>
    </row>
    <row r="9015" spans="1:1" ht="18.75" customHeight="1" x14ac:dyDescent="0.25">
      <c r="A9015" s="1" t="s">
        <v>3587</v>
      </c>
    </row>
    <row r="9016" spans="1:1" ht="18.75" customHeight="1" x14ac:dyDescent="0.25">
      <c r="A9016" s="1" t="s">
        <v>3587</v>
      </c>
    </row>
    <row r="9017" spans="1:1" ht="18.75" customHeight="1" x14ac:dyDescent="0.25">
      <c r="A9017" s="1" t="s">
        <v>3587</v>
      </c>
    </row>
    <row r="9018" spans="1:1" ht="18.75" customHeight="1" x14ac:dyDescent="0.25">
      <c r="A9018" s="1" t="s">
        <v>3587</v>
      </c>
    </row>
    <row r="9019" spans="1:1" ht="18.75" customHeight="1" x14ac:dyDescent="0.25">
      <c r="A9019" s="1" t="s">
        <v>3587</v>
      </c>
    </row>
    <row r="9020" spans="1:1" ht="18.75" customHeight="1" x14ac:dyDescent="0.25">
      <c r="A9020" s="1" t="s">
        <v>3587</v>
      </c>
    </row>
    <row r="9021" spans="1:1" ht="18.75" customHeight="1" x14ac:dyDescent="0.25">
      <c r="A9021" s="1" t="s">
        <v>3587</v>
      </c>
    </row>
    <row r="9022" spans="1:1" ht="18.75" customHeight="1" x14ac:dyDescent="0.25">
      <c r="A9022" s="1" t="s">
        <v>3587</v>
      </c>
    </row>
    <row r="9023" spans="1:1" ht="18.75" customHeight="1" x14ac:dyDescent="0.25">
      <c r="A9023" s="1" t="s">
        <v>3587</v>
      </c>
    </row>
    <row r="9024" spans="1:1" ht="18.75" customHeight="1" x14ac:dyDescent="0.25">
      <c r="A9024" s="1" t="s">
        <v>3587</v>
      </c>
    </row>
    <row r="9025" spans="1:1" ht="18.75" customHeight="1" x14ac:dyDescent="0.25">
      <c r="A9025" s="1" t="s">
        <v>3587</v>
      </c>
    </row>
    <row r="9026" spans="1:1" ht="18.75" customHeight="1" x14ac:dyDescent="0.25">
      <c r="A9026" s="1" t="s">
        <v>3587</v>
      </c>
    </row>
    <row r="9027" spans="1:1" ht="18.75" customHeight="1" x14ac:dyDescent="0.25">
      <c r="A9027" s="1" t="s">
        <v>3587</v>
      </c>
    </row>
    <row r="9028" spans="1:1" ht="18.75" customHeight="1" x14ac:dyDescent="0.25">
      <c r="A9028" s="1" t="s">
        <v>3587</v>
      </c>
    </row>
    <row r="9029" spans="1:1" ht="18.75" customHeight="1" x14ac:dyDescent="0.25">
      <c r="A9029" s="1" t="s">
        <v>3587</v>
      </c>
    </row>
    <row r="9030" spans="1:1" ht="18.75" customHeight="1" x14ac:dyDescent="0.25">
      <c r="A9030" s="1" t="s">
        <v>3587</v>
      </c>
    </row>
    <row r="9031" spans="1:1" ht="18.75" customHeight="1" x14ac:dyDescent="0.25">
      <c r="A9031" s="1" t="s">
        <v>3587</v>
      </c>
    </row>
    <row r="9032" spans="1:1" ht="18.75" customHeight="1" x14ac:dyDescent="0.25">
      <c r="A9032" s="1" t="s">
        <v>3587</v>
      </c>
    </row>
    <row r="9033" spans="1:1" ht="18.75" customHeight="1" x14ac:dyDescent="0.25">
      <c r="A9033" s="1" t="s">
        <v>3587</v>
      </c>
    </row>
    <row r="9034" spans="1:1" ht="18.75" customHeight="1" x14ac:dyDescent="0.25">
      <c r="A9034" s="1" t="s">
        <v>3587</v>
      </c>
    </row>
    <row r="9035" spans="1:1" ht="18.75" customHeight="1" x14ac:dyDescent="0.25">
      <c r="A9035" s="1" t="s">
        <v>3587</v>
      </c>
    </row>
    <row r="9036" spans="1:1" ht="18.75" customHeight="1" x14ac:dyDescent="0.25">
      <c r="A9036" s="1" t="s">
        <v>3587</v>
      </c>
    </row>
    <row r="9037" spans="1:1" ht="18.75" customHeight="1" x14ac:dyDescent="0.25">
      <c r="A9037" s="1" t="s">
        <v>3587</v>
      </c>
    </row>
    <row r="9038" spans="1:1" ht="18.75" customHeight="1" x14ac:dyDescent="0.25">
      <c r="A9038" s="1" t="s">
        <v>3587</v>
      </c>
    </row>
    <row r="9039" spans="1:1" ht="18.75" customHeight="1" x14ac:dyDescent="0.25">
      <c r="A9039" s="1" t="s">
        <v>3587</v>
      </c>
    </row>
    <row r="9040" spans="1:1" ht="18.75" customHeight="1" x14ac:dyDescent="0.25">
      <c r="A9040" s="1" t="s">
        <v>3587</v>
      </c>
    </row>
    <row r="9041" spans="1:1" ht="18.75" customHeight="1" x14ac:dyDescent="0.25">
      <c r="A9041" s="1" t="s">
        <v>3587</v>
      </c>
    </row>
    <row r="9042" spans="1:1" ht="18.75" customHeight="1" x14ac:dyDescent="0.25">
      <c r="A9042" s="1" t="s">
        <v>3587</v>
      </c>
    </row>
    <row r="9043" spans="1:1" ht="18.75" customHeight="1" x14ac:dyDescent="0.25">
      <c r="A9043" s="1" t="s">
        <v>3587</v>
      </c>
    </row>
    <row r="9044" spans="1:1" ht="18.75" customHeight="1" x14ac:dyDescent="0.25">
      <c r="A9044" s="1" t="s">
        <v>3587</v>
      </c>
    </row>
    <row r="9045" spans="1:1" ht="18.75" customHeight="1" x14ac:dyDescent="0.25">
      <c r="A9045" s="1" t="s">
        <v>3587</v>
      </c>
    </row>
    <row r="9046" spans="1:1" ht="18.75" customHeight="1" x14ac:dyDescent="0.25">
      <c r="A9046" s="1" t="s">
        <v>3587</v>
      </c>
    </row>
    <row r="9047" spans="1:1" ht="18.75" customHeight="1" x14ac:dyDescent="0.25">
      <c r="A9047" s="1" t="s">
        <v>3587</v>
      </c>
    </row>
    <row r="9048" spans="1:1" ht="18.75" customHeight="1" x14ac:dyDescent="0.25">
      <c r="A9048" s="1" t="s">
        <v>3587</v>
      </c>
    </row>
    <row r="9049" spans="1:1" ht="18.75" customHeight="1" x14ac:dyDescent="0.25">
      <c r="A9049" s="1" t="s">
        <v>3587</v>
      </c>
    </row>
    <row r="9050" spans="1:1" ht="18.75" customHeight="1" x14ac:dyDescent="0.25">
      <c r="A9050" s="1" t="s">
        <v>3587</v>
      </c>
    </row>
    <row r="9051" spans="1:1" ht="18.75" customHeight="1" x14ac:dyDescent="0.25">
      <c r="A9051" s="1" t="s">
        <v>3587</v>
      </c>
    </row>
    <row r="9052" spans="1:1" ht="18.75" customHeight="1" x14ac:dyDescent="0.25">
      <c r="A9052" s="1" t="s">
        <v>3587</v>
      </c>
    </row>
    <row r="9053" spans="1:1" ht="18.75" customHeight="1" x14ac:dyDescent="0.25">
      <c r="A9053" s="1" t="s">
        <v>3587</v>
      </c>
    </row>
    <row r="9054" spans="1:1" ht="18.75" customHeight="1" x14ac:dyDescent="0.25">
      <c r="A9054" s="1" t="s">
        <v>3587</v>
      </c>
    </row>
    <row r="9055" spans="1:1" ht="18.75" customHeight="1" x14ac:dyDescent="0.25">
      <c r="A9055" s="1" t="s">
        <v>3587</v>
      </c>
    </row>
    <row r="9056" spans="1:1" ht="18.75" customHeight="1" x14ac:dyDescent="0.25">
      <c r="A9056" s="1" t="s">
        <v>3587</v>
      </c>
    </row>
    <row r="9057" spans="1:1" ht="18.75" customHeight="1" x14ac:dyDescent="0.25">
      <c r="A9057" s="1" t="s">
        <v>3587</v>
      </c>
    </row>
    <row r="9058" spans="1:1" ht="18.75" customHeight="1" x14ac:dyDescent="0.25">
      <c r="A9058" s="1" t="s">
        <v>3587</v>
      </c>
    </row>
    <row r="9059" spans="1:1" ht="18.75" customHeight="1" x14ac:dyDescent="0.25">
      <c r="A9059" s="1" t="s">
        <v>3587</v>
      </c>
    </row>
    <row r="9060" spans="1:1" ht="18.75" customHeight="1" x14ac:dyDescent="0.25">
      <c r="A9060" s="1" t="s">
        <v>3587</v>
      </c>
    </row>
    <row r="9061" spans="1:1" ht="18.75" customHeight="1" x14ac:dyDescent="0.25">
      <c r="A9061" s="1" t="s">
        <v>3587</v>
      </c>
    </row>
    <row r="9062" spans="1:1" ht="18.75" customHeight="1" x14ac:dyDescent="0.25">
      <c r="A9062" s="1" t="s">
        <v>3587</v>
      </c>
    </row>
    <row r="9063" spans="1:1" ht="18.75" customHeight="1" x14ac:dyDescent="0.25">
      <c r="A9063" s="1" t="s">
        <v>3587</v>
      </c>
    </row>
    <row r="9064" spans="1:1" ht="18.75" customHeight="1" x14ac:dyDescent="0.25">
      <c r="A9064" s="1" t="s">
        <v>3587</v>
      </c>
    </row>
    <row r="9065" spans="1:1" ht="18.75" customHeight="1" x14ac:dyDescent="0.25">
      <c r="A9065" s="1" t="s">
        <v>3587</v>
      </c>
    </row>
    <row r="9066" spans="1:1" ht="18.75" customHeight="1" x14ac:dyDescent="0.25">
      <c r="A9066" s="1" t="s">
        <v>3587</v>
      </c>
    </row>
    <row r="9067" spans="1:1" ht="18.75" customHeight="1" x14ac:dyDescent="0.25">
      <c r="A9067" s="1" t="s">
        <v>3587</v>
      </c>
    </row>
    <row r="9068" spans="1:1" ht="18.75" customHeight="1" x14ac:dyDescent="0.25">
      <c r="A9068" s="1" t="s">
        <v>3587</v>
      </c>
    </row>
    <row r="9069" spans="1:1" ht="18.75" customHeight="1" x14ac:dyDescent="0.25">
      <c r="A9069" s="1" t="s">
        <v>3587</v>
      </c>
    </row>
    <row r="9070" spans="1:1" ht="18.75" customHeight="1" x14ac:dyDescent="0.25">
      <c r="A9070" s="1" t="s">
        <v>3587</v>
      </c>
    </row>
    <row r="9071" spans="1:1" ht="18.75" customHeight="1" x14ac:dyDescent="0.25">
      <c r="A9071" s="1" t="s">
        <v>3587</v>
      </c>
    </row>
    <row r="9072" spans="1:1" ht="18.75" customHeight="1" x14ac:dyDescent="0.25">
      <c r="A9072" s="1" t="s">
        <v>3587</v>
      </c>
    </row>
    <row r="9073" spans="1:1" ht="18.75" customHeight="1" x14ac:dyDescent="0.25">
      <c r="A9073" s="1" t="s">
        <v>3587</v>
      </c>
    </row>
    <row r="9074" spans="1:1" ht="18.75" customHeight="1" x14ac:dyDescent="0.25">
      <c r="A9074" s="1" t="s">
        <v>3587</v>
      </c>
    </row>
    <row r="9075" spans="1:1" ht="18.75" customHeight="1" x14ac:dyDescent="0.25">
      <c r="A9075" s="1" t="s">
        <v>3587</v>
      </c>
    </row>
    <row r="9076" spans="1:1" ht="18.75" customHeight="1" x14ac:dyDescent="0.25">
      <c r="A9076" s="1" t="s">
        <v>3587</v>
      </c>
    </row>
    <row r="9077" spans="1:1" ht="18.75" customHeight="1" x14ac:dyDescent="0.25">
      <c r="A9077" s="1" t="s">
        <v>3587</v>
      </c>
    </row>
    <row r="9078" spans="1:1" ht="18.75" customHeight="1" x14ac:dyDescent="0.25">
      <c r="A9078" s="1" t="s">
        <v>3587</v>
      </c>
    </row>
    <row r="9079" spans="1:1" ht="18.75" customHeight="1" x14ac:dyDescent="0.25">
      <c r="A9079" s="1" t="s">
        <v>3587</v>
      </c>
    </row>
    <row r="9080" spans="1:1" ht="18.75" customHeight="1" x14ac:dyDescent="0.25">
      <c r="A9080" s="1" t="s">
        <v>3587</v>
      </c>
    </row>
    <row r="9081" spans="1:1" ht="18.75" customHeight="1" x14ac:dyDescent="0.25">
      <c r="A9081" s="1" t="s">
        <v>3587</v>
      </c>
    </row>
    <row r="9082" spans="1:1" ht="18.75" customHeight="1" x14ac:dyDescent="0.25">
      <c r="A9082" s="1" t="s">
        <v>3587</v>
      </c>
    </row>
    <row r="9083" spans="1:1" ht="18.75" customHeight="1" x14ac:dyDescent="0.25">
      <c r="A9083" s="1" t="s">
        <v>3587</v>
      </c>
    </row>
    <row r="9084" spans="1:1" ht="18.75" customHeight="1" x14ac:dyDescent="0.25">
      <c r="A9084" s="1" t="s">
        <v>3587</v>
      </c>
    </row>
    <row r="9085" spans="1:1" ht="18.75" customHeight="1" x14ac:dyDescent="0.25">
      <c r="A9085" s="1" t="s">
        <v>3587</v>
      </c>
    </row>
    <row r="9086" spans="1:1" ht="18.75" customHeight="1" x14ac:dyDescent="0.25">
      <c r="A9086" s="1" t="s">
        <v>3587</v>
      </c>
    </row>
    <row r="9087" spans="1:1" ht="18.75" customHeight="1" x14ac:dyDescent="0.25">
      <c r="A9087" s="1" t="s">
        <v>3587</v>
      </c>
    </row>
    <row r="9088" spans="1:1" ht="18.75" customHeight="1" x14ac:dyDescent="0.25">
      <c r="A9088" s="1" t="s">
        <v>3587</v>
      </c>
    </row>
    <row r="9089" spans="1:1" ht="18.75" customHeight="1" x14ac:dyDescent="0.25">
      <c r="A9089" s="1" t="s">
        <v>3587</v>
      </c>
    </row>
    <row r="9090" spans="1:1" ht="18.75" customHeight="1" x14ac:dyDescent="0.25">
      <c r="A9090" s="1" t="s">
        <v>3587</v>
      </c>
    </row>
    <row r="9091" spans="1:1" ht="18.75" customHeight="1" x14ac:dyDescent="0.25">
      <c r="A9091" s="1" t="s">
        <v>3587</v>
      </c>
    </row>
    <row r="9092" spans="1:1" ht="18.75" customHeight="1" x14ac:dyDescent="0.25">
      <c r="A9092" s="1" t="s">
        <v>3587</v>
      </c>
    </row>
    <row r="9093" spans="1:1" ht="18.75" customHeight="1" x14ac:dyDescent="0.25">
      <c r="A9093" s="1" t="s">
        <v>3587</v>
      </c>
    </row>
    <row r="9094" spans="1:1" ht="18.75" customHeight="1" x14ac:dyDescent="0.25">
      <c r="A9094" s="1" t="s">
        <v>3587</v>
      </c>
    </row>
    <row r="9095" spans="1:1" ht="18.75" customHeight="1" x14ac:dyDescent="0.25">
      <c r="A9095" s="1" t="s">
        <v>3587</v>
      </c>
    </row>
    <row r="9096" spans="1:1" ht="18.75" customHeight="1" x14ac:dyDescent="0.25">
      <c r="A9096" s="1" t="s">
        <v>3587</v>
      </c>
    </row>
    <row r="9097" spans="1:1" ht="18.75" customHeight="1" x14ac:dyDescent="0.25">
      <c r="A9097" s="1" t="s">
        <v>3587</v>
      </c>
    </row>
    <row r="9098" spans="1:1" ht="18.75" customHeight="1" x14ac:dyDescent="0.25">
      <c r="A9098" s="1" t="s">
        <v>3587</v>
      </c>
    </row>
    <row r="9099" spans="1:1" ht="18.75" customHeight="1" x14ac:dyDescent="0.25">
      <c r="A9099" s="1" t="s">
        <v>3587</v>
      </c>
    </row>
    <row r="9100" spans="1:1" ht="18.75" customHeight="1" x14ac:dyDescent="0.25">
      <c r="A9100" s="1" t="s">
        <v>3587</v>
      </c>
    </row>
    <row r="9101" spans="1:1" ht="18.75" customHeight="1" x14ac:dyDescent="0.25">
      <c r="A9101" s="1" t="s">
        <v>3587</v>
      </c>
    </row>
    <row r="9102" spans="1:1" ht="18.75" customHeight="1" x14ac:dyDescent="0.25">
      <c r="A9102" s="1" t="s">
        <v>3587</v>
      </c>
    </row>
    <row r="9103" spans="1:1" ht="18.75" customHeight="1" x14ac:dyDescent="0.25">
      <c r="A9103" s="1" t="s">
        <v>3587</v>
      </c>
    </row>
    <row r="9104" spans="1:1" ht="18.75" customHeight="1" x14ac:dyDescent="0.25">
      <c r="A9104" s="1" t="s">
        <v>3587</v>
      </c>
    </row>
    <row r="9105" spans="1:1" ht="18.75" customHeight="1" x14ac:dyDescent="0.25">
      <c r="A9105" s="1" t="s">
        <v>3587</v>
      </c>
    </row>
    <row r="9106" spans="1:1" ht="18.75" customHeight="1" x14ac:dyDescent="0.25">
      <c r="A9106" s="1" t="s">
        <v>3587</v>
      </c>
    </row>
    <row r="9107" spans="1:1" ht="18.75" customHeight="1" x14ac:dyDescent="0.25">
      <c r="A9107" s="1" t="s">
        <v>3587</v>
      </c>
    </row>
    <row r="9108" spans="1:1" ht="18.75" customHeight="1" x14ac:dyDescent="0.25">
      <c r="A9108" s="1" t="s">
        <v>3587</v>
      </c>
    </row>
    <row r="9109" spans="1:1" ht="18.75" customHeight="1" x14ac:dyDescent="0.25">
      <c r="A9109" s="1" t="s">
        <v>3587</v>
      </c>
    </row>
    <row r="9110" spans="1:1" ht="18.75" customHeight="1" x14ac:dyDescent="0.25">
      <c r="A9110" s="1" t="s">
        <v>3587</v>
      </c>
    </row>
    <row r="9111" spans="1:1" ht="18.75" customHeight="1" x14ac:dyDescent="0.25">
      <c r="A9111" s="1" t="s">
        <v>3587</v>
      </c>
    </row>
    <row r="9112" spans="1:1" ht="18.75" customHeight="1" x14ac:dyDescent="0.25">
      <c r="A9112" s="1" t="s">
        <v>3587</v>
      </c>
    </row>
    <row r="9113" spans="1:1" ht="18.75" customHeight="1" x14ac:dyDescent="0.25">
      <c r="A9113" s="1" t="s">
        <v>3587</v>
      </c>
    </row>
    <row r="9114" spans="1:1" ht="18.75" customHeight="1" x14ac:dyDescent="0.25">
      <c r="A9114" s="1" t="s">
        <v>3587</v>
      </c>
    </row>
    <row r="9115" spans="1:1" ht="18.75" customHeight="1" x14ac:dyDescent="0.25">
      <c r="A9115" s="1" t="s">
        <v>3587</v>
      </c>
    </row>
    <row r="9116" spans="1:1" ht="18.75" customHeight="1" x14ac:dyDescent="0.25">
      <c r="A9116" s="1" t="s">
        <v>3587</v>
      </c>
    </row>
    <row r="9117" spans="1:1" ht="18.75" customHeight="1" x14ac:dyDescent="0.25">
      <c r="A9117" s="1" t="s">
        <v>3587</v>
      </c>
    </row>
    <row r="9118" spans="1:1" ht="18.75" customHeight="1" x14ac:dyDescent="0.25">
      <c r="A9118" s="1" t="s">
        <v>3587</v>
      </c>
    </row>
    <row r="9119" spans="1:1" ht="18.75" customHeight="1" x14ac:dyDescent="0.25">
      <c r="A9119" s="1" t="s">
        <v>3587</v>
      </c>
    </row>
    <row r="9120" spans="1:1" ht="18.75" customHeight="1" x14ac:dyDescent="0.25">
      <c r="A9120" s="1" t="s">
        <v>3587</v>
      </c>
    </row>
    <row r="9121" spans="1:1" ht="18.75" customHeight="1" x14ac:dyDescent="0.25">
      <c r="A9121" s="1" t="s">
        <v>3587</v>
      </c>
    </row>
    <row r="9122" spans="1:1" ht="18.75" customHeight="1" x14ac:dyDescent="0.25">
      <c r="A9122" s="1" t="s">
        <v>3587</v>
      </c>
    </row>
    <row r="9123" spans="1:1" ht="18.75" customHeight="1" x14ac:dyDescent="0.25">
      <c r="A9123" s="1" t="s">
        <v>3587</v>
      </c>
    </row>
    <row r="9124" spans="1:1" ht="18.75" customHeight="1" x14ac:dyDescent="0.25">
      <c r="A9124" s="1" t="s">
        <v>3587</v>
      </c>
    </row>
    <row r="9125" spans="1:1" ht="18.75" customHeight="1" x14ac:dyDescent="0.25">
      <c r="A9125" s="1" t="s">
        <v>3587</v>
      </c>
    </row>
    <row r="9126" spans="1:1" ht="18.75" customHeight="1" x14ac:dyDescent="0.25">
      <c r="A9126" s="1" t="s">
        <v>3587</v>
      </c>
    </row>
    <row r="9127" spans="1:1" ht="18.75" customHeight="1" x14ac:dyDescent="0.25">
      <c r="A9127" s="1" t="s">
        <v>3587</v>
      </c>
    </row>
    <row r="9128" spans="1:1" ht="18.75" customHeight="1" x14ac:dyDescent="0.25">
      <c r="A9128" s="1" t="s">
        <v>3587</v>
      </c>
    </row>
    <row r="9129" spans="1:1" ht="18.75" customHeight="1" x14ac:dyDescent="0.25">
      <c r="A9129" s="1" t="s">
        <v>3587</v>
      </c>
    </row>
    <row r="9130" spans="1:1" ht="18.75" customHeight="1" x14ac:dyDescent="0.25">
      <c r="A9130" s="1" t="s">
        <v>3587</v>
      </c>
    </row>
    <row r="9131" spans="1:1" ht="18.75" customHeight="1" x14ac:dyDescent="0.25">
      <c r="A9131" s="1" t="s">
        <v>3587</v>
      </c>
    </row>
    <row r="9132" spans="1:1" ht="18.75" customHeight="1" x14ac:dyDescent="0.25">
      <c r="A9132" s="1" t="s">
        <v>3587</v>
      </c>
    </row>
    <row r="9133" spans="1:1" ht="18.75" customHeight="1" x14ac:dyDescent="0.25">
      <c r="A9133" s="1" t="s">
        <v>3587</v>
      </c>
    </row>
    <row r="9134" spans="1:1" ht="18.75" customHeight="1" x14ac:dyDescent="0.25">
      <c r="A9134" s="1" t="s">
        <v>3587</v>
      </c>
    </row>
    <row r="9135" spans="1:1" ht="18.75" customHeight="1" x14ac:dyDescent="0.25">
      <c r="A9135" s="1" t="s">
        <v>3587</v>
      </c>
    </row>
    <row r="9136" spans="1:1" ht="18.75" customHeight="1" x14ac:dyDescent="0.25">
      <c r="A9136" s="1" t="s">
        <v>3587</v>
      </c>
    </row>
    <row r="9137" spans="1:1" ht="18.75" customHeight="1" x14ac:dyDescent="0.25">
      <c r="A9137" s="1" t="s">
        <v>3587</v>
      </c>
    </row>
    <row r="9138" spans="1:1" ht="18.75" customHeight="1" x14ac:dyDescent="0.25">
      <c r="A9138" s="1" t="s">
        <v>3587</v>
      </c>
    </row>
    <row r="9139" spans="1:1" ht="18.75" customHeight="1" x14ac:dyDescent="0.25">
      <c r="A9139" s="1" t="s">
        <v>3587</v>
      </c>
    </row>
    <row r="9140" spans="1:1" ht="18.75" customHeight="1" x14ac:dyDescent="0.25">
      <c r="A9140" s="1" t="s">
        <v>3587</v>
      </c>
    </row>
    <row r="9141" spans="1:1" ht="18.75" customHeight="1" x14ac:dyDescent="0.25">
      <c r="A9141" s="1" t="s">
        <v>3587</v>
      </c>
    </row>
    <row r="9142" spans="1:1" ht="18.75" customHeight="1" x14ac:dyDescent="0.25">
      <c r="A9142" s="1" t="s">
        <v>3587</v>
      </c>
    </row>
    <row r="9143" spans="1:1" ht="18.75" customHeight="1" x14ac:dyDescent="0.25">
      <c r="A9143" s="1" t="s">
        <v>3587</v>
      </c>
    </row>
    <row r="9144" spans="1:1" ht="18.75" customHeight="1" x14ac:dyDescent="0.25">
      <c r="A9144" s="1" t="s">
        <v>3587</v>
      </c>
    </row>
    <row r="9145" spans="1:1" ht="18.75" customHeight="1" x14ac:dyDescent="0.25">
      <c r="A9145" s="1" t="s">
        <v>3587</v>
      </c>
    </row>
    <row r="9146" spans="1:1" ht="18.75" customHeight="1" x14ac:dyDescent="0.25">
      <c r="A9146" s="1" t="s">
        <v>3587</v>
      </c>
    </row>
    <row r="9147" spans="1:1" ht="18.75" customHeight="1" x14ac:dyDescent="0.25">
      <c r="A9147" s="1" t="s">
        <v>3587</v>
      </c>
    </row>
    <row r="9148" spans="1:1" ht="18.75" customHeight="1" x14ac:dyDescent="0.25">
      <c r="A9148" s="1" t="s">
        <v>3587</v>
      </c>
    </row>
    <row r="9149" spans="1:1" ht="18.75" customHeight="1" x14ac:dyDescent="0.25">
      <c r="A9149" s="1" t="s">
        <v>3587</v>
      </c>
    </row>
    <row r="9150" spans="1:1" ht="18.75" customHeight="1" x14ac:dyDescent="0.25">
      <c r="A9150" s="1" t="s">
        <v>3587</v>
      </c>
    </row>
    <row r="9151" spans="1:1" ht="18.75" customHeight="1" x14ac:dyDescent="0.25">
      <c r="A9151" s="1" t="s">
        <v>3587</v>
      </c>
    </row>
    <row r="9152" spans="1:1" ht="18.75" customHeight="1" x14ac:dyDescent="0.25">
      <c r="A9152" s="1" t="s">
        <v>3587</v>
      </c>
    </row>
    <row r="9153" spans="1:1" ht="18.75" customHeight="1" x14ac:dyDescent="0.25">
      <c r="A9153" s="1" t="s">
        <v>3587</v>
      </c>
    </row>
    <row r="9154" spans="1:1" ht="18.75" customHeight="1" x14ac:dyDescent="0.25">
      <c r="A9154" s="1" t="s">
        <v>3587</v>
      </c>
    </row>
    <row r="9155" spans="1:1" ht="18.75" customHeight="1" x14ac:dyDescent="0.25">
      <c r="A9155" s="1" t="s">
        <v>3587</v>
      </c>
    </row>
    <row r="9156" spans="1:1" ht="18.75" customHeight="1" x14ac:dyDescent="0.25">
      <c r="A9156" s="1" t="s">
        <v>3587</v>
      </c>
    </row>
    <row r="9157" spans="1:1" ht="18.75" customHeight="1" x14ac:dyDescent="0.25">
      <c r="A9157" s="1" t="s">
        <v>3587</v>
      </c>
    </row>
    <row r="9158" spans="1:1" ht="18.75" customHeight="1" x14ac:dyDescent="0.25">
      <c r="A9158" s="1" t="s">
        <v>3587</v>
      </c>
    </row>
    <row r="9159" spans="1:1" ht="18.75" customHeight="1" x14ac:dyDescent="0.25">
      <c r="A9159" s="1" t="s">
        <v>3587</v>
      </c>
    </row>
    <row r="9160" spans="1:1" ht="18.75" customHeight="1" x14ac:dyDescent="0.25">
      <c r="A9160" s="1" t="s">
        <v>3587</v>
      </c>
    </row>
    <row r="9161" spans="1:1" ht="18.75" customHeight="1" x14ac:dyDescent="0.25">
      <c r="A9161" s="1" t="s">
        <v>3587</v>
      </c>
    </row>
    <row r="9162" spans="1:1" ht="18.75" customHeight="1" x14ac:dyDescent="0.25">
      <c r="A9162" s="1" t="s">
        <v>3587</v>
      </c>
    </row>
    <row r="9163" spans="1:1" ht="18.75" customHeight="1" x14ac:dyDescent="0.25">
      <c r="A9163" s="1" t="s">
        <v>3587</v>
      </c>
    </row>
    <row r="9164" spans="1:1" ht="18.75" customHeight="1" x14ac:dyDescent="0.25">
      <c r="A9164" s="1" t="s">
        <v>3587</v>
      </c>
    </row>
    <row r="9165" spans="1:1" ht="18.75" customHeight="1" x14ac:dyDescent="0.25">
      <c r="A9165" s="1" t="s">
        <v>3587</v>
      </c>
    </row>
    <row r="9166" spans="1:1" ht="18.75" customHeight="1" x14ac:dyDescent="0.25">
      <c r="A9166" s="1" t="s">
        <v>3587</v>
      </c>
    </row>
    <row r="9167" spans="1:1" ht="18.75" customHeight="1" x14ac:dyDescent="0.25">
      <c r="A9167" s="1" t="s">
        <v>3587</v>
      </c>
    </row>
    <row r="9168" spans="1:1" ht="18.75" customHeight="1" x14ac:dyDescent="0.25">
      <c r="A9168" s="1" t="s">
        <v>3587</v>
      </c>
    </row>
    <row r="9169" spans="1:1" ht="18.75" customHeight="1" x14ac:dyDescent="0.25">
      <c r="A9169" s="1" t="s">
        <v>3587</v>
      </c>
    </row>
    <row r="9170" spans="1:1" ht="18.75" customHeight="1" x14ac:dyDescent="0.25">
      <c r="A9170" s="1" t="s">
        <v>3587</v>
      </c>
    </row>
    <row r="9171" spans="1:1" ht="18.75" customHeight="1" x14ac:dyDescent="0.25">
      <c r="A9171" s="1" t="s">
        <v>3587</v>
      </c>
    </row>
    <row r="9172" spans="1:1" ht="18.75" customHeight="1" x14ac:dyDescent="0.25">
      <c r="A9172" s="1" t="s">
        <v>3587</v>
      </c>
    </row>
    <row r="9173" spans="1:1" ht="18.75" customHeight="1" x14ac:dyDescent="0.25">
      <c r="A9173" s="1" t="s">
        <v>3587</v>
      </c>
    </row>
    <row r="9174" spans="1:1" ht="18.75" customHeight="1" x14ac:dyDescent="0.25">
      <c r="A9174" s="1" t="s">
        <v>3587</v>
      </c>
    </row>
    <row r="9175" spans="1:1" ht="18.75" customHeight="1" x14ac:dyDescent="0.25">
      <c r="A9175" s="1" t="s">
        <v>3587</v>
      </c>
    </row>
    <row r="9176" spans="1:1" ht="18.75" customHeight="1" x14ac:dyDescent="0.25">
      <c r="A9176" s="1" t="s">
        <v>3587</v>
      </c>
    </row>
    <row r="9177" spans="1:1" ht="18.75" customHeight="1" x14ac:dyDescent="0.25">
      <c r="A9177" s="1" t="s">
        <v>3587</v>
      </c>
    </row>
    <row r="9178" spans="1:1" ht="18.75" customHeight="1" x14ac:dyDescent="0.25">
      <c r="A9178" s="1" t="s">
        <v>3587</v>
      </c>
    </row>
    <row r="9179" spans="1:1" ht="18.75" customHeight="1" x14ac:dyDescent="0.25">
      <c r="A9179" s="1" t="s">
        <v>3587</v>
      </c>
    </row>
    <row r="9180" spans="1:1" ht="18.75" customHeight="1" x14ac:dyDescent="0.25">
      <c r="A9180" s="1" t="s">
        <v>3587</v>
      </c>
    </row>
    <row r="9181" spans="1:1" ht="18.75" customHeight="1" x14ac:dyDescent="0.25">
      <c r="A9181" s="1" t="s">
        <v>3587</v>
      </c>
    </row>
    <row r="9182" spans="1:1" ht="18.75" customHeight="1" x14ac:dyDescent="0.25">
      <c r="A9182" s="1" t="s">
        <v>3587</v>
      </c>
    </row>
    <row r="9183" spans="1:1" ht="18.75" customHeight="1" x14ac:dyDescent="0.25">
      <c r="A9183" s="1" t="s">
        <v>3587</v>
      </c>
    </row>
    <row r="9184" spans="1:1" ht="18.75" customHeight="1" x14ac:dyDescent="0.25">
      <c r="A9184" s="1" t="s">
        <v>3587</v>
      </c>
    </row>
    <row r="9185" spans="1:1" ht="18.75" customHeight="1" x14ac:dyDescent="0.25">
      <c r="A9185" s="1" t="s">
        <v>3587</v>
      </c>
    </row>
    <row r="9186" spans="1:1" ht="18.75" customHeight="1" x14ac:dyDescent="0.25">
      <c r="A9186" s="1" t="s">
        <v>3587</v>
      </c>
    </row>
    <row r="9187" spans="1:1" ht="18.75" customHeight="1" x14ac:dyDescent="0.25">
      <c r="A9187" s="1" t="s">
        <v>3587</v>
      </c>
    </row>
    <row r="9188" spans="1:1" ht="18.75" customHeight="1" x14ac:dyDescent="0.25">
      <c r="A9188" s="1" t="s">
        <v>3587</v>
      </c>
    </row>
    <row r="9189" spans="1:1" ht="18.75" customHeight="1" x14ac:dyDescent="0.25">
      <c r="A9189" s="1" t="s">
        <v>3587</v>
      </c>
    </row>
    <row r="9190" spans="1:1" ht="18.75" customHeight="1" x14ac:dyDescent="0.25">
      <c r="A9190" s="1" t="s">
        <v>3587</v>
      </c>
    </row>
    <row r="9191" spans="1:1" ht="18.75" customHeight="1" x14ac:dyDescent="0.25">
      <c r="A9191" s="1" t="s">
        <v>3587</v>
      </c>
    </row>
    <row r="9192" spans="1:1" ht="18.75" customHeight="1" x14ac:dyDescent="0.25">
      <c r="A9192" s="1" t="s">
        <v>3587</v>
      </c>
    </row>
    <row r="9193" spans="1:1" ht="18.75" customHeight="1" x14ac:dyDescent="0.25">
      <c r="A9193" s="1" t="s">
        <v>3587</v>
      </c>
    </row>
    <row r="9194" spans="1:1" ht="18.75" customHeight="1" x14ac:dyDescent="0.25">
      <c r="A9194" s="1" t="s">
        <v>3587</v>
      </c>
    </row>
    <row r="9195" spans="1:1" ht="18.75" customHeight="1" x14ac:dyDescent="0.25">
      <c r="A9195" s="1" t="s">
        <v>3587</v>
      </c>
    </row>
    <row r="9196" spans="1:1" ht="18.75" customHeight="1" x14ac:dyDescent="0.25">
      <c r="A9196" s="1" t="s">
        <v>3587</v>
      </c>
    </row>
    <row r="9197" spans="1:1" ht="18.75" customHeight="1" x14ac:dyDescent="0.25">
      <c r="A9197" s="1" t="s">
        <v>3587</v>
      </c>
    </row>
    <row r="9198" spans="1:1" ht="18.75" customHeight="1" x14ac:dyDescent="0.25">
      <c r="A9198" s="1" t="s">
        <v>3587</v>
      </c>
    </row>
    <row r="9199" spans="1:1" ht="18.75" customHeight="1" x14ac:dyDescent="0.25">
      <c r="A9199" s="1" t="s">
        <v>3587</v>
      </c>
    </row>
    <row r="9200" spans="1:1" ht="18.75" customHeight="1" x14ac:dyDescent="0.25">
      <c r="A9200" s="1" t="s">
        <v>3587</v>
      </c>
    </row>
    <row r="9201" spans="1:1" ht="18.75" customHeight="1" x14ac:dyDescent="0.25">
      <c r="A9201" s="1" t="s">
        <v>3587</v>
      </c>
    </row>
    <row r="9202" spans="1:1" ht="18.75" customHeight="1" x14ac:dyDescent="0.25">
      <c r="A9202" s="1" t="s">
        <v>3587</v>
      </c>
    </row>
    <row r="9203" spans="1:1" ht="18.75" customHeight="1" x14ac:dyDescent="0.25">
      <c r="A9203" s="1" t="s">
        <v>3587</v>
      </c>
    </row>
    <row r="9204" spans="1:1" ht="18.75" customHeight="1" x14ac:dyDescent="0.25">
      <c r="A9204" s="1" t="s">
        <v>3587</v>
      </c>
    </row>
    <row r="9205" spans="1:1" ht="18.75" customHeight="1" x14ac:dyDescent="0.25">
      <c r="A9205" s="1" t="s">
        <v>3587</v>
      </c>
    </row>
    <row r="9206" spans="1:1" ht="18.75" customHeight="1" x14ac:dyDescent="0.25">
      <c r="A9206" s="1" t="s">
        <v>3587</v>
      </c>
    </row>
    <row r="9207" spans="1:1" ht="18.75" customHeight="1" x14ac:dyDescent="0.25">
      <c r="A9207" s="1" t="s">
        <v>3587</v>
      </c>
    </row>
    <row r="9208" spans="1:1" ht="18.75" customHeight="1" x14ac:dyDescent="0.25">
      <c r="A9208" s="1" t="s">
        <v>3587</v>
      </c>
    </row>
    <row r="9209" spans="1:1" ht="18.75" customHeight="1" x14ac:dyDescent="0.25">
      <c r="A9209" s="1" t="s">
        <v>3587</v>
      </c>
    </row>
    <row r="9210" spans="1:1" ht="18.75" customHeight="1" x14ac:dyDescent="0.25">
      <c r="A9210" s="1" t="s">
        <v>3587</v>
      </c>
    </row>
    <row r="9211" spans="1:1" ht="18.75" customHeight="1" x14ac:dyDescent="0.25">
      <c r="A9211" s="1" t="s">
        <v>3587</v>
      </c>
    </row>
    <row r="9212" spans="1:1" ht="18.75" customHeight="1" x14ac:dyDescent="0.25">
      <c r="A9212" s="1" t="s">
        <v>3587</v>
      </c>
    </row>
    <row r="9213" spans="1:1" ht="18.75" customHeight="1" x14ac:dyDescent="0.25">
      <c r="A9213" s="1" t="s">
        <v>3587</v>
      </c>
    </row>
    <row r="9214" spans="1:1" ht="18.75" customHeight="1" x14ac:dyDescent="0.25">
      <c r="A9214" s="1" t="s">
        <v>3587</v>
      </c>
    </row>
    <row r="9215" spans="1:1" ht="18.75" customHeight="1" x14ac:dyDescent="0.25">
      <c r="A9215" s="1" t="s">
        <v>3587</v>
      </c>
    </row>
    <row r="9216" spans="1:1" ht="18.75" customHeight="1" x14ac:dyDescent="0.25">
      <c r="A9216" s="1" t="s">
        <v>3587</v>
      </c>
    </row>
    <row r="9217" spans="1:1" ht="18.75" customHeight="1" x14ac:dyDescent="0.25">
      <c r="A9217" s="1" t="s">
        <v>3587</v>
      </c>
    </row>
    <row r="9218" spans="1:1" ht="18.75" customHeight="1" x14ac:dyDescent="0.25">
      <c r="A9218" s="1" t="s">
        <v>3587</v>
      </c>
    </row>
    <row r="9219" spans="1:1" ht="18.75" customHeight="1" x14ac:dyDescent="0.25">
      <c r="A9219" s="1" t="s">
        <v>3587</v>
      </c>
    </row>
    <row r="9220" spans="1:1" ht="18.75" customHeight="1" x14ac:dyDescent="0.25">
      <c r="A9220" s="1" t="s">
        <v>3587</v>
      </c>
    </row>
    <row r="9221" spans="1:1" ht="18.75" customHeight="1" x14ac:dyDescent="0.25">
      <c r="A9221" s="1" t="s">
        <v>3587</v>
      </c>
    </row>
    <row r="9222" spans="1:1" ht="18.75" customHeight="1" x14ac:dyDescent="0.25">
      <c r="A9222" s="1" t="s">
        <v>3587</v>
      </c>
    </row>
    <row r="9223" spans="1:1" ht="18.75" customHeight="1" x14ac:dyDescent="0.25">
      <c r="A9223" s="1" t="s">
        <v>3587</v>
      </c>
    </row>
    <row r="9224" spans="1:1" ht="18.75" customHeight="1" x14ac:dyDescent="0.25">
      <c r="A9224" s="1" t="s">
        <v>3587</v>
      </c>
    </row>
    <row r="9225" spans="1:1" ht="18.75" customHeight="1" x14ac:dyDescent="0.25">
      <c r="A9225" s="1" t="s">
        <v>3587</v>
      </c>
    </row>
    <row r="9226" spans="1:1" ht="18.75" customHeight="1" x14ac:dyDescent="0.25">
      <c r="A9226" s="1" t="s">
        <v>3587</v>
      </c>
    </row>
    <row r="9227" spans="1:1" ht="18.75" customHeight="1" x14ac:dyDescent="0.25">
      <c r="A9227" s="1" t="s">
        <v>3587</v>
      </c>
    </row>
    <row r="9228" spans="1:1" ht="18.75" customHeight="1" x14ac:dyDescent="0.25">
      <c r="A9228" s="1" t="s">
        <v>3587</v>
      </c>
    </row>
    <row r="9229" spans="1:1" ht="18.75" customHeight="1" x14ac:dyDescent="0.25">
      <c r="A9229" s="1" t="s">
        <v>3587</v>
      </c>
    </row>
    <row r="9230" spans="1:1" ht="18.75" customHeight="1" x14ac:dyDescent="0.25">
      <c r="A9230" s="1" t="s">
        <v>3587</v>
      </c>
    </row>
    <row r="9231" spans="1:1" ht="18.75" customHeight="1" x14ac:dyDescent="0.25">
      <c r="A9231" s="1" t="s">
        <v>3587</v>
      </c>
    </row>
    <row r="9232" spans="1:1" ht="18.75" customHeight="1" x14ac:dyDescent="0.25">
      <c r="A9232" s="1" t="s">
        <v>3587</v>
      </c>
    </row>
    <row r="9233" spans="1:1" ht="18.75" customHeight="1" x14ac:dyDescent="0.25">
      <c r="A9233" s="1" t="s">
        <v>3587</v>
      </c>
    </row>
    <row r="9234" spans="1:1" ht="18.75" customHeight="1" x14ac:dyDescent="0.25">
      <c r="A9234" s="1" t="s">
        <v>3587</v>
      </c>
    </row>
    <row r="9235" spans="1:1" ht="18.75" customHeight="1" x14ac:dyDescent="0.25">
      <c r="A9235" s="1" t="s">
        <v>3587</v>
      </c>
    </row>
    <row r="9236" spans="1:1" ht="18.75" customHeight="1" x14ac:dyDescent="0.25">
      <c r="A9236" s="1" t="s">
        <v>3587</v>
      </c>
    </row>
    <row r="9237" spans="1:1" ht="18.75" customHeight="1" x14ac:dyDescent="0.25">
      <c r="A9237" s="1" t="s">
        <v>3587</v>
      </c>
    </row>
    <row r="9238" spans="1:1" ht="18.75" customHeight="1" x14ac:dyDescent="0.25">
      <c r="A9238" s="1" t="s">
        <v>3587</v>
      </c>
    </row>
    <row r="9239" spans="1:1" ht="18.75" customHeight="1" x14ac:dyDescent="0.25">
      <c r="A9239" s="1" t="s">
        <v>3587</v>
      </c>
    </row>
    <row r="9240" spans="1:1" ht="18.75" customHeight="1" x14ac:dyDescent="0.25">
      <c r="A9240" s="1" t="s">
        <v>3587</v>
      </c>
    </row>
    <row r="9241" spans="1:1" ht="18.75" customHeight="1" x14ac:dyDescent="0.25">
      <c r="A9241" s="1" t="s">
        <v>3587</v>
      </c>
    </row>
    <row r="9242" spans="1:1" ht="18.75" customHeight="1" x14ac:dyDescent="0.25">
      <c r="A9242" s="1" t="s">
        <v>3587</v>
      </c>
    </row>
    <row r="9243" spans="1:1" ht="18.75" customHeight="1" x14ac:dyDescent="0.25">
      <c r="A9243" s="1" t="s">
        <v>3587</v>
      </c>
    </row>
    <row r="9244" spans="1:1" ht="18.75" customHeight="1" x14ac:dyDescent="0.25">
      <c r="A9244" s="1" t="s">
        <v>3587</v>
      </c>
    </row>
    <row r="9245" spans="1:1" ht="18.75" customHeight="1" x14ac:dyDescent="0.25">
      <c r="A9245" s="1" t="s">
        <v>3587</v>
      </c>
    </row>
    <row r="9246" spans="1:1" ht="18.75" customHeight="1" x14ac:dyDescent="0.25">
      <c r="A9246" s="1" t="s">
        <v>3587</v>
      </c>
    </row>
    <row r="9247" spans="1:1" ht="18.75" customHeight="1" x14ac:dyDescent="0.25">
      <c r="A9247" s="1" t="s">
        <v>3587</v>
      </c>
    </row>
    <row r="9248" spans="1:1" ht="18.75" customHeight="1" x14ac:dyDescent="0.25">
      <c r="A9248" s="1" t="s">
        <v>3587</v>
      </c>
    </row>
    <row r="9249" spans="1:1" ht="18.75" customHeight="1" x14ac:dyDescent="0.25">
      <c r="A9249" s="1" t="s">
        <v>3587</v>
      </c>
    </row>
    <row r="9250" spans="1:1" ht="18.75" customHeight="1" x14ac:dyDescent="0.25">
      <c r="A9250" s="1" t="s">
        <v>3587</v>
      </c>
    </row>
    <row r="9251" spans="1:1" ht="18.75" customHeight="1" x14ac:dyDescent="0.25">
      <c r="A9251" s="1" t="s">
        <v>3587</v>
      </c>
    </row>
    <row r="9252" spans="1:1" ht="18.75" customHeight="1" x14ac:dyDescent="0.25">
      <c r="A9252" s="1" t="s">
        <v>3587</v>
      </c>
    </row>
    <row r="9253" spans="1:1" ht="18.75" customHeight="1" x14ac:dyDescent="0.25">
      <c r="A9253" s="1" t="s">
        <v>3587</v>
      </c>
    </row>
    <row r="9254" spans="1:1" ht="18.75" customHeight="1" x14ac:dyDescent="0.25">
      <c r="A9254" s="1" t="s">
        <v>3587</v>
      </c>
    </row>
    <row r="9255" spans="1:1" ht="18.75" customHeight="1" x14ac:dyDescent="0.25">
      <c r="A9255" s="1" t="s">
        <v>3587</v>
      </c>
    </row>
    <row r="9256" spans="1:1" ht="18.75" customHeight="1" x14ac:dyDescent="0.25">
      <c r="A9256" s="1" t="s">
        <v>3587</v>
      </c>
    </row>
    <row r="9257" spans="1:1" ht="18.75" customHeight="1" x14ac:dyDescent="0.25">
      <c r="A9257" s="1" t="s">
        <v>3587</v>
      </c>
    </row>
    <row r="9258" spans="1:1" ht="18.75" customHeight="1" x14ac:dyDescent="0.25">
      <c r="A9258" s="1" t="s">
        <v>3587</v>
      </c>
    </row>
    <row r="9259" spans="1:1" ht="18.75" customHeight="1" x14ac:dyDescent="0.25">
      <c r="A9259" s="1" t="s">
        <v>3587</v>
      </c>
    </row>
    <row r="9260" spans="1:1" ht="18.75" customHeight="1" x14ac:dyDescent="0.25">
      <c r="A9260" s="1" t="s">
        <v>3587</v>
      </c>
    </row>
    <row r="9261" spans="1:1" ht="18.75" customHeight="1" x14ac:dyDescent="0.25">
      <c r="A9261" s="1" t="s">
        <v>3587</v>
      </c>
    </row>
    <row r="9262" spans="1:1" ht="18.75" customHeight="1" x14ac:dyDescent="0.25">
      <c r="A9262" s="1" t="s">
        <v>3587</v>
      </c>
    </row>
    <row r="9263" spans="1:1" ht="18.75" customHeight="1" x14ac:dyDescent="0.25">
      <c r="A9263" s="1" t="s">
        <v>3587</v>
      </c>
    </row>
    <row r="9264" spans="1:1" ht="18.75" customHeight="1" x14ac:dyDescent="0.25">
      <c r="A9264" s="1" t="s">
        <v>3587</v>
      </c>
    </row>
    <row r="9265" spans="1:1" ht="18.75" customHeight="1" x14ac:dyDescent="0.25">
      <c r="A9265" s="1" t="s">
        <v>3587</v>
      </c>
    </row>
    <row r="9266" spans="1:1" ht="18.75" customHeight="1" x14ac:dyDescent="0.25">
      <c r="A9266" s="1" t="s">
        <v>3587</v>
      </c>
    </row>
    <row r="9267" spans="1:1" ht="18.75" customHeight="1" x14ac:dyDescent="0.25">
      <c r="A9267" s="1" t="s">
        <v>3587</v>
      </c>
    </row>
    <row r="9268" spans="1:1" ht="18.75" customHeight="1" x14ac:dyDescent="0.25">
      <c r="A9268" s="1" t="s">
        <v>3587</v>
      </c>
    </row>
    <row r="9269" spans="1:1" ht="18.75" customHeight="1" x14ac:dyDescent="0.25">
      <c r="A9269" s="1" t="s">
        <v>3587</v>
      </c>
    </row>
    <row r="9270" spans="1:1" ht="18.75" customHeight="1" x14ac:dyDescent="0.25">
      <c r="A9270" s="1" t="s">
        <v>3587</v>
      </c>
    </row>
    <row r="9271" spans="1:1" ht="18.75" customHeight="1" x14ac:dyDescent="0.25">
      <c r="A9271" s="1" t="s">
        <v>3587</v>
      </c>
    </row>
    <row r="9272" spans="1:1" ht="18.75" customHeight="1" x14ac:dyDescent="0.25">
      <c r="A9272" s="1" t="s">
        <v>3587</v>
      </c>
    </row>
    <row r="9273" spans="1:1" ht="18.75" customHeight="1" x14ac:dyDescent="0.25">
      <c r="A9273" s="1" t="s">
        <v>3587</v>
      </c>
    </row>
    <row r="9274" spans="1:1" ht="18.75" customHeight="1" x14ac:dyDescent="0.25">
      <c r="A9274" s="1" t="s">
        <v>3587</v>
      </c>
    </row>
    <row r="9275" spans="1:1" ht="18.75" customHeight="1" x14ac:dyDescent="0.25">
      <c r="A9275" s="1" t="s">
        <v>3587</v>
      </c>
    </row>
    <row r="9276" spans="1:1" ht="18.75" customHeight="1" x14ac:dyDescent="0.25">
      <c r="A9276" s="1" t="s">
        <v>3587</v>
      </c>
    </row>
    <row r="9277" spans="1:1" ht="18.75" customHeight="1" x14ac:dyDescent="0.25">
      <c r="A9277" s="1" t="s">
        <v>3587</v>
      </c>
    </row>
    <row r="9278" spans="1:1" ht="18.75" customHeight="1" x14ac:dyDescent="0.25">
      <c r="A9278" s="1" t="s">
        <v>3587</v>
      </c>
    </row>
    <row r="9279" spans="1:1" ht="18.75" customHeight="1" x14ac:dyDescent="0.25">
      <c r="A9279" s="1" t="s">
        <v>3587</v>
      </c>
    </row>
    <row r="9280" spans="1:1" ht="18.75" customHeight="1" x14ac:dyDescent="0.25">
      <c r="A9280" s="1" t="s">
        <v>3587</v>
      </c>
    </row>
    <row r="9281" spans="1:1" ht="18.75" customHeight="1" x14ac:dyDescent="0.25">
      <c r="A9281" s="1" t="s">
        <v>3587</v>
      </c>
    </row>
    <row r="9282" spans="1:1" ht="18.75" customHeight="1" x14ac:dyDescent="0.25">
      <c r="A9282" s="1" t="s">
        <v>3587</v>
      </c>
    </row>
    <row r="9283" spans="1:1" ht="18.75" customHeight="1" x14ac:dyDescent="0.25">
      <c r="A9283" s="1" t="s">
        <v>3587</v>
      </c>
    </row>
    <row r="9284" spans="1:1" ht="18.75" customHeight="1" x14ac:dyDescent="0.25">
      <c r="A9284" s="1" t="s">
        <v>3587</v>
      </c>
    </row>
    <row r="9285" spans="1:1" ht="18.75" customHeight="1" x14ac:dyDescent="0.25">
      <c r="A9285" s="1" t="s">
        <v>3587</v>
      </c>
    </row>
    <row r="9286" spans="1:1" ht="18.75" customHeight="1" x14ac:dyDescent="0.25">
      <c r="A9286" s="1" t="s">
        <v>3587</v>
      </c>
    </row>
    <row r="9287" spans="1:1" ht="18.75" customHeight="1" x14ac:dyDescent="0.25">
      <c r="A9287" s="1" t="s">
        <v>3587</v>
      </c>
    </row>
    <row r="9288" spans="1:1" ht="18.75" customHeight="1" x14ac:dyDescent="0.25">
      <c r="A9288" s="1" t="s">
        <v>3587</v>
      </c>
    </row>
    <row r="9289" spans="1:1" ht="18.75" customHeight="1" x14ac:dyDescent="0.25">
      <c r="A9289" s="1" t="s">
        <v>3587</v>
      </c>
    </row>
    <row r="9290" spans="1:1" ht="18.75" customHeight="1" x14ac:dyDescent="0.25">
      <c r="A9290" s="1" t="s">
        <v>3587</v>
      </c>
    </row>
    <row r="9291" spans="1:1" ht="18.75" customHeight="1" x14ac:dyDescent="0.25">
      <c r="A9291" s="1" t="s">
        <v>3587</v>
      </c>
    </row>
    <row r="9292" spans="1:1" ht="18.75" customHeight="1" x14ac:dyDescent="0.25">
      <c r="A9292" s="1" t="s">
        <v>3587</v>
      </c>
    </row>
    <row r="9293" spans="1:1" ht="18.75" customHeight="1" x14ac:dyDescent="0.25">
      <c r="A9293" s="1" t="s">
        <v>3587</v>
      </c>
    </row>
    <row r="9294" spans="1:1" ht="18.75" customHeight="1" x14ac:dyDescent="0.25">
      <c r="A9294" s="1" t="s">
        <v>3587</v>
      </c>
    </row>
    <row r="9295" spans="1:1" ht="18.75" customHeight="1" x14ac:dyDescent="0.25">
      <c r="A9295" s="1" t="s">
        <v>3587</v>
      </c>
    </row>
    <row r="9296" spans="1:1" ht="18.75" customHeight="1" x14ac:dyDescent="0.25">
      <c r="A9296" s="1" t="s">
        <v>3587</v>
      </c>
    </row>
    <row r="9297" spans="1:1" ht="18.75" customHeight="1" x14ac:dyDescent="0.25">
      <c r="A9297" s="1" t="s">
        <v>3587</v>
      </c>
    </row>
    <row r="9298" spans="1:1" ht="18.75" customHeight="1" x14ac:dyDescent="0.25">
      <c r="A9298" s="1" t="s">
        <v>3587</v>
      </c>
    </row>
    <row r="9299" spans="1:1" ht="18.75" customHeight="1" x14ac:dyDescent="0.25">
      <c r="A9299" s="1" t="s">
        <v>3587</v>
      </c>
    </row>
    <row r="9300" spans="1:1" ht="18.75" customHeight="1" x14ac:dyDescent="0.25">
      <c r="A9300" s="1" t="s">
        <v>3587</v>
      </c>
    </row>
    <row r="9301" spans="1:1" ht="18.75" customHeight="1" x14ac:dyDescent="0.25">
      <c r="A9301" s="1" t="s">
        <v>3587</v>
      </c>
    </row>
    <row r="9302" spans="1:1" ht="18.75" customHeight="1" x14ac:dyDescent="0.25">
      <c r="A9302" s="1" t="s">
        <v>3587</v>
      </c>
    </row>
    <row r="9303" spans="1:1" ht="18.75" customHeight="1" x14ac:dyDescent="0.25">
      <c r="A9303" s="1" t="s">
        <v>3587</v>
      </c>
    </row>
    <row r="9304" spans="1:1" ht="18.75" customHeight="1" x14ac:dyDescent="0.25">
      <c r="A9304" s="1" t="s">
        <v>3587</v>
      </c>
    </row>
    <row r="9305" spans="1:1" ht="18.75" customHeight="1" x14ac:dyDescent="0.25">
      <c r="A9305" s="1" t="s">
        <v>3587</v>
      </c>
    </row>
    <row r="9306" spans="1:1" ht="18.75" customHeight="1" x14ac:dyDescent="0.25">
      <c r="A9306" s="1" t="s">
        <v>3587</v>
      </c>
    </row>
    <row r="9307" spans="1:1" ht="18.75" customHeight="1" x14ac:dyDescent="0.25">
      <c r="A9307" s="1" t="s">
        <v>3587</v>
      </c>
    </row>
    <row r="9308" spans="1:1" ht="18.75" customHeight="1" x14ac:dyDescent="0.25">
      <c r="A9308" s="1" t="s">
        <v>3587</v>
      </c>
    </row>
    <row r="9309" spans="1:1" ht="18.75" customHeight="1" x14ac:dyDescent="0.25">
      <c r="A9309" s="1" t="s">
        <v>3587</v>
      </c>
    </row>
    <row r="9310" spans="1:1" ht="18.75" customHeight="1" x14ac:dyDescent="0.25">
      <c r="A9310" s="1" t="s">
        <v>3587</v>
      </c>
    </row>
    <row r="9311" spans="1:1" ht="18.75" customHeight="1" x14ac:dyDescent="0.25">
      <c r="A9311" s="1" t="s">
        <v>3587</v>
      </c>
    </row>
    <row r="9312" spans="1:1" ht="18.75" customHeight="1" x14ac:dyDescent="0.25">
      <c r="A9312" s="1" t="s">
        <v>3587</v>
      </c>
    </row>
    <row r="9313" spans="1:1" ht="18.75" customHeight="1" x14ac:dyDescent="0.25">
      <c r="A9313" s="1" t="s">
        <v>3587</v>
      </c>
    </row>
    <row r="9314" spans="1:1" ht="18.75" customHeight="1" x14ac:dyDescent="0.25">
      <c r="A9314" s="1" t="s">
        <v>3587</v>
      </c>
    </row>
    <row r="9315" spans="1:1" ht="18.75" customHeight="1" x14ac:dyDescent="0.25">
      <c r="A9315" s="1" t="s">
        <v>3587</v>
      </c>
    </row>
    <row r="9316" spans="1:1" ht="18.75" customHeight="1" x14ac:dyDescent="0.25">
      <c r="A9316" s="1" t="s">
        <v>3587</v>
      </c>
    </row>
    <row r="9317" spans="1:1" ht="18.75" customHeight="1" x14ac:dyDescent="0.25">
      <c r="A9317" s="1" t="s">
        <v>3587</v>
      </c>
    </row>
    <row r="9318" spans="1:1" ht="18.75" customHeight="1" x14ac:dyDescent="0.25">
      <c r="A9318" s="1" t="s">
        <v>3587</v>
      </c>
    </row>
    <row r="9319" spans="1:1" ht="18.75" customHeight="1" x14ac:dyDescent="0.25">
      <c r="A9319" s="1" t="s">
        <v>3587</v>
      </c>
    </row>
    <row r="9320" spans="1:1" ht="18.75" customHeight="1" x14ac:dyDescent="0.25">
      <c r="A9320" s="1" t="s">
        <v>3587</v>
      </c>
    </row>
    <row r="9321" spans="1:1" ht="18.75" customHeight="1" x14ac:dyDescent="0.25">
      <c r="A9321" s="1" t="s">
        <v>3587</v>
      </c>
    </row>
    <row r="9322" spans="1:1" ht="18.75" customHeight="1" x14ac:dyDescent="0.25">
      <c r="A9322" s="1" t="s">
        <v>3587</v>
      </c>
    </row>
    <row r="9323" spans="1:1" ht="18.75" customHeight="1" x14ac:dyDescent="0.25">
      <c r="A9323" s="1" t="s">
        <v>3587</v>
      </c>
    </row>
    <row r="9324" spans="1:1" ht="18.75" customHeight="1" x14ac:dyDescent="0.25">
      <c r="A9324" s="1" t="s">
        <v>3587</v>
      </c>
    </row>
    <row r="9325" spans="1:1" ht="18.75" customHeight="1" x14ac:dyDescent="0.25">
      <c r="A9325" s="1" t="s">
        <v>3587</v>
      </c>
    </row>
    <row r="9326" spans="1:1" ht="18.75" customHeight="1" x14ac:dyDescent="0.25">
      <c r="A9326" s="1" t="s">
        <v>3587</v>
      </c>
    </row>
    <row r="9327" spans="1:1" ht="18.75" customHeight="1" x14ac:dyDescent="0.25">
      <c r="A9327" s="1" t="s">
        <v>3587</v>
      </c>
    </row>
    <row r="9328" spans="1:1" ht="18.75" customHeight="1" x14ac:dyDescent="0.25">
      <c r="A9328" s="1" t="s">
        <v>3587</v>
      </c>
    </row>
    <row r="9329" spans="1:1" ht="18.75" customHeight="1" x14ac:dyDescent="0.25">
      <c r="A9329" s="1" t="s">
        <v>3587</v>
      </c>
    </row>
    <row r="9330" spans="1:1" ht="18.75" customHeight="1" x14ac:dyDescent="0.25">
      <c r="A9330" s="1" t="s">
        <v>3587</v>
      </c>
    </row>
    <row r="9331" spans="1:1" ht="18.75" customHeight="1" x14ac:dyDescent="0.25">
      <c r="A9331" s="1" t="s">
        <v>3587</v>
      </c>
    </row>
    <row r="9332" spans="1:1" ht="18.75" customHeight="1" x14ac:dyDescent="0.25">
      <c r="A9332" s="1" t="s">
        <v>3587</v>
      </c>
    </row>
    <row r="9333" spans="1:1" ht="18.75" customHeight="1" x14ac:dyDescent="0.25">
      <c r="A9333" s="1" t="s">
        <v>3587</v>
      </c>
    </row>
    <row r="9334" spans="1:1" ht="18.75" customHeight="1" x14ac:dyDescent="0.25">
      <c r="A9334" s="1" t="s">
        <v>3587</v>
      </c>
    </row>
    <row r="9335" spans="1:1" ht="18.75" customHeight="1" x14ac:dyDescent="0.25">
      <c r="A9335" s="1" t="s">
        <v>3587</v>
      </c>
    </row>
    <row r="9336" spans="1:1" ht="18.75" customHeight="1" x14ac:dyDescent="0.25">
      <c r="A9336" s="1" t="s">
        <v>3587</v>
      </c>
    </row>
    <row r="9337" spans="1:1" ht="18.75" customHeight="1" x14ac:dyDescent="0.25">
      <c r="A9337" s="1" t="s">
        <v>3587</v>
      </c>
    </row>
    <row r="9338" spans="1:1" ht="18.75" customHeight="1" x14ac:dyDescent="0.25">
      <c r="A9338" s="1" t="s">
        <v>3587</v>
      </c>
    </row>
    <row r="9339" spans="1:1" ht="18.75" customHeight="1" x14ac:dyDescent="0.25">
      <c r="A9339" s="1" t="s">
        <v>3587</v>
      </c>
    </row>
    <row r="9340" spans="1:1" ht="18.75" customHeight="1" x14ac:dyDescent="0.25">
      <c r="A9340" s="1" t="s">
        <v>3587</v>
      </c>
    </row>
    <row r="9341" spans="1:1" ht="18.75" customHeight="1" x14ac:dyDescent="0.25">
      <c r="A9341" s="1" t="s">
        <v>3587</v>
      </c>
    </row>
    <row r="9342" spans="1:1" ht="18.75" customHeight="1" x14ac:dyDescent="0.25">
      <c r="A9342" s="1" t="s">
        <v>3587</v>
      </c>
    </row>
    <row r="9343" spans="1:1" ht="18.75" customHeight="1" x14ac:dyDescent="0.25">
      <c r="A9343" s="1" t="s">
        <v>3587</v>
      </c>
    </row>
    <row r="9344" spans="1:1" ht="18.75" customHeight="1" x14ac:dyDescent="0.25">
      <c r="A9344" s="1" t="s">
        <v>3587</v>
      </c>
    </row>
    <row r="9345" spans="1:1" ht="18.75" customHeight="1" x14ac:dyDescent="0.25">
      <c r="A9345" s="1" t="s">
        <v>3587</v>
      </c>
    </row>
    <row r="9346" spans="1:1" ht="18.75" customHeight="1" x14ac:dyDescent="0.25">
      <c r="A9346" s="1" t="s">
        <v>3587</v>
      </c>
    </row>
    <row r="9347" spans="1:1" ht="18.75" customHeight="1" x14ac:dyDescent="0.25">
      <c r="A9347" s="1" t="s">
        <v>3587</v>
      </c>
    </row>
    <row r="9348" spans="1:1" ht="18.75" customHeight="1" x14ac:dyDescent="0.25">
      <c r="A9348" s="1" t="s">
        <v>3587</v>
      </c>
    </row>
    <row r="9349" spans="1:1" ht="18.75" customHeight="1" x14ac:dyDescent="0.25">
      <c r="A9349" s="1" t="s">
        <v>3587</v>
      </c>
    </row>
    <row r="9350" spans="1:1" ht="18.75" customHeight="1" x14ac:dyDescent="0.25">
      <c r="A9350" s="1" t="s">
        <v>3587</v>
      </c>
    </row>
    <row r="9351" spans="1:1" ht="18.75" customHeight="1" x14ac:dyDescent="0.25">
      <c r="A9351" s="1" t="s">
        <v>3587</v>
      </c>
    </row>
    <row r="9352" spans="1:1" ht="18.75" customHeight="1" x14ac:dyDescent="0.25">
      <c r="A9352" s="1" t="s">
        <v>3587</v>
      </c>
    </row>
    <row r="9353" spans="1:1" ht="18.75" customHeight="1" x14ac:dyDescent="0.25">
      <c r="A9353" s="1" t="s">
        <v>3587</v>
      </c>
    </row>
    <row r="9354" spans="1:1" ht="18.75" customHeight="1" x14ac:dyDescent="0.25">
      <c r="A9354" s="1" t="s">
        <v>3587</v>
      </c>
    </row>
    <row r="9355" spans="1:1" ht="18.75" customHeight="1" x14ac:dyDescent="0.25">
      <c r="A9355" s="1" t="s">
        <v>3587</v>
      </c>
    </row>
    <row r="9356" spans="1:1" ht="18.75" customHeight="1" x14ac:dyDescent="0.25">
      <c r="A9356" s="1" t="s">
        <v>3587</v>
      </c>
    </row>
    <row r="9357" spans="1:1" ht="18.75" customHeight="1" x14ac:dyDescent="0.25">
      <c r="A9357" s="1" t="s">
        <v>3587</v>
      </c>
    </row>
    <row r="9358" spans="1:1" ht="18.75" customHeight="1" x14ac:dyDescent="0.25">
      <c r="A9358" s="1" t="s">
        <v>3587</v>
      </c>
    </row>
    <row r="9359" spans="1:1" ht="18.75" customHeight="1" x14ac:dyDescent="0.25">
      <c r="A9359" s="1" t="s">
        <v>3587</v>
      </c>
    </row>
    <row r="9360" spans="1:1" ht="18.75" customHeight="1" x14ac:dyDescent="0.25">
      <c r="A9360" s="1" t="s">
        <v>3587</v>
      </c>
    </row>
    <row r="9361" spans="1:1" ht="18.75" customHeight="1" x14ac:dyDescent="0.25">
      <c r="A9361" s="1" t="s">
        <v>3587</v>
      </c>
    </row>
    <row r="9362" spans="1:1" ht="18.75" customHeight="1" x14ac:dyDescent="0.25">
      <c r="A9362" s="1" t="s">
        <v>3587</v>
      </c>
    </row>
    <row r="9363" spans="1:1" ht="18.75" customHeight="1" x14ac:dyDescent="0.25">
      <c r="A9363" s="1" t="s">
        <v>3587</v>
      </c>
    </row>
    <row r="9364" spans="1:1" ht="18.75" customHeight="1" x14ac:dyDescent="0.25">
      <c r="A9364" s="1" t="s">
        <v>3587</v>
      </c>
    </row>
    <row r="9365" spans="1:1" ht="18.75" customHeight="1" x14ac:dyDescent="0.25">
      <c r="A9365" s="1" t="s">
        <v>3587</v>
      </c>
    </row>
    <row r="9366" spans="1:1" ht="18.75" customHeight="1" x14ac:dyDescent="0.25">
      <c r="A9366" s="1" t="s">
        <v>3587</v>
      </c>
    </row>
    <row r="9367" spans="1:1" ht="18.75" customHeight="1" x14ac:dyDescent="0.25">
      <c r="A9367" s="1" t="s">
        <v>3587</v>
      </c>
    </row>
    <row r="9368" spans="1:1" ht="18.75" customHeight="1" x14ac:dyDescent="0.25">
      <c r="A9368" s="1" t="s">
        <v>3587</v>
      </c>
    </row>
    <row r="9369" spans="1:1" ht="18.75" customHeight="1" x14ac:dyDescent="0.25">
      <c r="A9369" s="1" t="s">
        <v>3587</v>
      </c>
    </row>
    <row r="9370" spans="1:1" ht="18.75" customHeight="1" x14ac:dyDescent="0.25">
      <c r="A9370" s="1" t="s">
        <v>3587</v>
      </c>
    </row>
    <row r="9371" spans="1:1" ht="18.75" customHeight="1" x14ac:dyDescent="0.25">
      <c r="A9371" s="1" t="s">
        <v>3587</v>
      </c>
    </row>
    <row r="9372" spans="1:1" ht="18.75" customHeight="1" x14ac:dyDescent="0.25">
      <c r="A9372" s="1" t="s">
        <v>3587</v>
      </c>
    </row>
    <row r="9373" spans="1:1" ht="18.75" customHeight="1" x14ac:dyDescent="0.25">
      <c r="A9373" s="1" t="s">
        <v>3587</v>
      </c>
    </row>
    <row r="9374" spans="1:1" ht="18.75" customHeight="1" x14ac:dyDescent="0.25">
      <c r="A9374" s="1" t="s">
        <v>3587</v>
      </c>
    </row>
    <row r="9375" spans="1:1" ht="18.75" customHeight="1" x14ac:dyDescent="0.25">
      <c r="A9375" s="1" t="s">
        <v>3587</v>
      </c>
    </row>
    <row r="9376" spans="1:1" ht="18.75" customHeight="1" x14ac:dyDescent="0.25">
      <c r="A9376" s="1" t="s">
        <v>3587</v>
      </c>
    </row>
    <row r="9377" spans="1:1" ht="18.75" customHeight="1" x14ac:dyDescent="0.25">
      <c r="A9377" s="1" t="s">
        <v>3587</v>
      </c>
    </row>
    <row r="9378" spans="1:1" ht="18.75" customHeight="1" x14ac:dyDescent="0.25">
      <c r="A9378" s="1" t="s">
        <v>3587</v>
      </c>
    </row>
    <row r="9379" spans="1:1" ht="18.75" customHeight="1" x14ac:dyDescent="0.25">
      <c r="A9379" s="1" t="s">
        <v>3587</v>
      </c>
    </row>
    <row r="9380" spans="1:1" ht="18.75" customHeight="1" x14ac:dyDescent="0.25">
      <c r="A9380" s="1" t="s">
        <v>3587</v>
      </c>
    </row>
    <row r="9381" spans="1:1" ht="18.75" customHeight="1" x14ac:dyDescent="0.25">
      <c r="A9381" s="1" t="s">
        <v>3587</v>
      </c>
    </row>
    <row r="9382" spans="1:1" ht="18.75" customHeight="1" x14ac:dyDescent="0.25">
      <c r="A9382" s="1" t="s">
        <v>3587</v>
      </c>
    </row>
    <row r="9383" spans="1:1" ht="18.75" customHeight="1" x14ac:dyDescent="0.25">
      <c r="A9383" s="1" t="s">
        <v>3587</v>
      </c>
    </row>
    <row r="9384" spans="1:1" ht="18.75" customHeight="1" x14ac:dyDescent="0.25">
      <c r="A9384" s="1" t="s">
        <v>3587</v>
      </c>
    </row>
    <row r="9385" spans="1:1" ht="18.75" customHeight="1" x14ac:dyDescent="0.25">
      <c r="A9385" s="1" t="s">
        <v>3587</v>
      </c>
    </row>
    <row r="9386" spans="1:1" ht="18.75" customHeight="1" x14ac:dyDescent="0.25">
      <c r="A9386" s="1" t="s">
        <v>3587</v>
      </c>
    </row>
    <row r="9387" spans="1:1" ht="18.75" customHeight="1" x14ac:dyDescent="0.25">
      <c r="A9387" s="1" t="s">
        <v>3587</v>
      </c>
    </row>
    <row r="9388" spans="1:1" ht="18.75" customHeight="1" x14ac:dyDescent="0.25">
      <c r="A9388" s="1" t="s">
        <v>3587</v>
      </c>
    </row>
    <row r="9389" spans="1:1" ht="18.75" customHeight="1" x14ac:dyDescent="0.25">
      <c r="A9389" s="1" t="s">
        <v>3587</v>
      </c>
    </row>
    <row r="9390" spans="1:1" ht="18.75" customHeight="1" x14ac:dyDescent="0.25">
      <c r="A9390" s="1" t="s">
        <v>3587</v>
      </c>
    </row>
    <row r="9391" spans="1:1" ht="18.75" customHeight="1" x14ac:dyDescent="0.25">
      <c r="A9391" s="1" t="s">
        <v>3587</v>
      </c>
    </row>
    <row r="9392" spans="1:1" ht="18.75" customHeight="1" x14ac:dyDescent="0.25">
      <c r="A9392" s="1" t="s">
        <v>3587</v>
      </c>
    </row>
    <row r="9393" spans="1:1" ht="18.75" customHeight="1" x14ac:dyDescent="0.25">
      <c r="A9393" s="1" t="s">
        <v>3587</v>
      </c>
    </row>
    <row r="9394" spans="1:1" ht="18.75" customHeight="1" x14ac:dyDescent="0.25">
      <c r="A9394" s="1" t="s">
        <v>3587</v>
      </c>
    </row>
    <row r="9395" spans="1:1" ht="18.75" customHeight="1" x14ac:dyDescent="0.25">
      <c r="A9395" s="1" t="s">
        <v>3587</v>
      </c>
    </row>
    <row r="9396" spans="1:1" ht="18.75" customHeight="1" x14ac:dyDescent="0.25">
      <c r="A9396" s="1" t="s">
        <v>3587</v>
      </c>
    </row>
    <row r="9397" spans="1:1" ht="18.75" customHeight="1" x14ac:dyDescent="0.25">
      <c r="A9397" s="1" t="s">
        <v>3587</v>
      </c>
    </row>
    <row r="9398" spans="1:1" ht="18.75" customHeight="1" x14ac:dyDescent="0.25">
      <c r="A9398" s="1" t="s">
        <v>3587</v>
      </c>
    </row>
    <row r="9399" spans="1:1" ht="18.75" customHeight="1" x14ac:dyDescent="0.25">
      <c r="A9399" s="1" t="s">
        <v>3587</v>
      </c>
    </row>
    <row r="9400" spans="1:1" ht="18.75" customHeight="1" x14ac:dyDescent="0.25">
      <c r="A9400" s="1" t="s">
        <v>3587</v>
      </c>
    </row>
    <row r="9401" spans="1:1" ht="18.75" customHeight="1" x14ac:dyDescent="0.25">
      <c r="A9401" s="1" t="s">
        <v>3587</v>
      </c>
    </row>
    <row r="9402" spans="1:1" ht="18.75" customHeight="1" x14ac:dyDescent="0.25">
      <c r="A9402" s="1" t="s">
        <v>3587</v>
      </c>
    </row>
    <row r="9403" spans="1:1" ht="18.75" customHeight="1" x14ac:dyDescent="0.25">
      <c r="A9403" s="1" t="s">
        <v>3587</v>
      </c>
    </row>
    <row r="9404" spans="1:1" ht="18.75" customHeight="1" x14ac:dyDescent="0.25">
      <c r="A9404" s="1" t="s">
        <v>3587</v>
      </c>
    </row>
    <row r="9405" spans="1:1" ht="18.75" customHeight="1" x14ac:dyDescent="0.25">
      <c r="A9405" s="1" t="s">
        <v>3587</v>
      </c>
    </row>
    <row r="9406" spans="1:1" ht="18.75" customHeight="1" x14ac:dyDescent="0.25">
      <c r="A9406" s="1" t="s">
        <v>3587</v>
      </c>
    </row>
    <row r="9407" spans="1:1" ht="18.75" customHeight="1" x14ac:dyDescent="0.25">
      <c r="A9407" s="1" t="s">
        <v>3587</v>
      </c>
    </row>
    <row r="9408" spans="1:1" ht="18.75" customHeight="1" x14ac:dyDescent="0.25">
      <c r="A9408" s="1" t="s">
        <v>3587</v>
      </c>
    </row>
    <row r="9409" spans="1:1" ht="18.75" customHeight="1" x14ac:dyDescent="0.25">
      <c r="A9409" s="1" t="s">
        <v>3587</v>
      </c>
    </row>
    <row r="9410" spans="1:1" ht="18.75" customHeight="1" x14ac:dyDescent="0.25">
      <c r="A9410" s="1" t="s">
        <v>3587</v>
      </c>
    </row>
    <row r="9411" spans="1:1" ht="18.75" customHeight="1" x14ac:dyDescent="0.25">
      <c r="A9411" s="1" t="s">
        <v>3587</v>
      </c>
    </row>
    <row r="9412" spans="1:1" ht="18.75" customHeight="1" x14ac:dyDescent="0.25">
      <c r="A9412" s="1" t="s">
        <v>3587</v>
      </c>
    </row>
    <row r="9413" spans="1:1" ht="18.75" customHeight="1" x14ac:dyDescent="0.25">
      <c r="A9413" s="1" t="s">
        <v>3587</v>
      </c>
    </row>
    <row r="9414" spans="1:1" ht="18.75" customHeight="1" x14ac:dyDescent="0.25">
      <c r="A9414" s="1" t="s">
        <v>3587</v>
      </c>
    </row>
    <row r="9415" spans="1:1" ht="18.75" customHeight="1" x14ac:dyDescent="0.25">
      <c r="A9415" s="1" t="s">
        <v>3587</v>
      </c>
    </row>
    <row r="9416" spans="1:1" ht="18.75" customHeight="1" x14ac:dyDescent="0.25">
      <c r="A9416" s="1" t="s">
        <v>3587</v>
      </c>
    </row>
    <row r="9417" spans="1:1" ht="18.75" customHeight="1" x14ac:dyDescent="0.25">
      <c r="A9417" s="1" t="s">
        <v>3587</v>
      </c>
    </row>
    <row r="9418" spans="1:1" ht="18.75" customHeight="1" x14ac:dyDescent="0.25">
      <c r="A9418" s="1" t="s">
        <v>3587</v>
      </c>
    </row>
    <row r="9419" spans="1:1" ht="18.75" customHeight="1" x14ac:dyDescent="0.25">
      <c r="A9419" s="1" t="s">
        <v>3587</v>
      </c>
    </row>
    <row r="9420" spans="1:1" ht="18.75" customHeight="1" x14ac:dyDescent="0.25">
      <c r="A9420" s="1" t="s">
        <v>3587</v>
      </c>
    </row>
    <row r="9421" spans="1:1" ht="18.75" customHeight="1" x14ac:dyDescent="0.25">
      <c r="A9421" s="1" t="s">
        <v>3587</v>
      </c>
    </row>
    <row r="9422" spans="1:1" ht="18.75" customHeight="1" x14ac:dyDescent="0.25">
      <c r="A9422" s="1" t="s">
        <v>3587</v>
      </c>
    </row>
    <row r="9423" spans="1:1" ht="18.75" customHeight="1" x14ac:dyDescent="0.25">
      <c r="A9423" s="1" t="s">
        <v>3587</v>
      </c>
    </row>
    <row r="9424" spans="1:1" ht="18.75" customHeight="1" x14ac:dyDescent="0.25">
      <c r="A9424" s="1" t="s">
        <v>3587</v>
      </c>
    </row>
    <row r="9425" spans="1:1" ht="18.75" customHeight="1" x14ac:dyDescent="0.25">
      <c r="A9425" s="1" t="s">
        <v>3587</v>
      </c>
    </row>
    <row r="9426" spans="1:1" ht="18.75" customHeight="1" x14ac:dyDescent="0.25">
      <c r="A9426" s="1" t="s">
        <v>3587</v>
      </c>
    </row>
    <row r="9427" spans="1:1" ht="18.75" customHeight="1" x14ac:dyDescent="0.25">
      <c r="A9427" s="1" t="s">
        <v>3587</v>
      </c>
    </row>
    <row r="9428" spans="1:1" ht="18.75" customHeight="1" x14ac:dyDescent="0.25">
      <c r="A9428" s="1" t="s">
        <v>3587</v>
      </c>
    </row>
    <row r="9429" spans="1:1" ht="18.75" customHeight="1" x14ac:dyDescent="0.25">
      <c r="A9429" s="1" t="s">
        <v>3587</v>
      </c>
    </row>
    <row r="9430" spans="1:1" ht="18.75" customHeight="1" x14ac:dyDescent="0.25">
      <c r="A9430" s="1" t="s">
        <v>3587</v>
      </c>
    </row>
    <row r="9431" spans="1:1" ht="18.75" customHeight="1" x14ac:dyDescent="0.25">
      <c r="A9431" s="1" t="s">
        <v>3587</v>
      </c>
    </row>
    <row r="9432" spans="1:1" ht="18.75" customHeight="1" x14ac:dyDescent="0.25">
      <c r="A9432" s="1" t="s">
        <v>3587</v>
      </c>
    </row>
    <row r="9433" spans="1:1" ht="18.75" customHeight="1" x14ac:dyDescent="0.25">
      <c r="A9433" s="1" t="s">
        <v>3587</v>
      </c>
    </row>
    <row r="9434" spans="1:1" ht="18.75" customHeight="1" x14ac:dyDescent="0.25">
      <c r="A9434" s="1" t="s">
        <v>3587</v>
      </c>
    </row>
    <row r="9435" spans="1:1" ht="18.75" customHeight="1" x14ac:dyDescent="0.25">
      <c r="A9435" s="1" t="s">
        <v>3587</v>
      </c>
    </row>
    <row r="9436" spans="1:1" ht="18.75" customHeight="1" x14ac:dyDescent="0.25">
      <c r="A9436" s="1" t="s">
        <v>3587</v>
      </c>
    </row>
    <row r="9437" spans="1:1" ht="18.75" customHeight="1" x14ac:dyDescent="0.25">
      <c r="A9437" s="1" t="s">
        <v>3587</v>
      </c>
    </row>
    <row r="9438" spans="1:1" ht="18.75" customHeight="1" x14ac:dyDescent="0.25">
      <c r="A9438" s="1" t="s">
        <v>3587</v>
      </c>
    </row>
    <row r="9439" spans="1:1" ht="18.75" customHeight="1" x14ac:dyDescent="0.25">
      <c r="A9439" s="1" t="s">
        <v>3587</v>
      </c>
    </row>
    <row r="9440" spans="1:1" ht="18.75" customHeight="1" x14ac:dyDescent="0.25">
      <c r="A9440" s="1" t="s">
        <v>3587</v>
      </c>
    </row>
    <row r="9441" spans="1:1" ht="18.75" customHeight="1" x14ac:dyDescent="0.25">
      <c r="A9441" s="1" t="s">
        <v>3587</v>
      </c>
    </row>
    <row r="9442" spans="1:1" ht="18.75" customHeight="1" x14ac:dyDescent="0.25">
      <c r="A9442" s="1" t="s">
        <v>3587</v>
      </c>
    </row>
    <row r="9443" spans="1:1" ht="18.75" customHeight="1" x14ac:dyDescent="0.25">
      <c r="A9443" s="1" t="s">
        <v>3587</v>
      </c>
    </row>
    <row r="9444" spans="1:1" ht="18.75" customHeight="1" x14ac:dyDescent="0.25">
      <c r="A9444" s="1" t="s">
        <v>3587</v>
      </c>
    </row>
    <row r="9445" spans="1:1" ht="18.75" customHeight="1" x14ac:dyDescent="0.25">
      <c r="A9445" s="1" t="s">
        <v>3587</v>
      </c>
    </row>
    <row r="9446" spans="1:1" ht="18.75" customHeight="1" x14ac:dyDescent="0.25">
      <c r="A9446" s="1" t="s">
        <v>3587</v>
      </c>
    </row>
    <row r="9447" spans="1:1" ht="18.75" customHeight="1" x14ac:dyDescent="0.25">
      <c r="A9447" s="1" t="s">
        <v>3587</v>
      </c>
    </row>
    <row r="9448" spans="1:1" ht="18.75" customHeight="1" x14ac:dyDescent="0.25">
      <c r="A9448" s="1" t="s">
        <v>3587</v>
      </c>
    </row>
    <row r="9449" spans="1:1" ht="18.75" customHeight="1" x14ac:dyDescent="0.25">
      <c r="A9449" s="1" t="s">
        <v>3587</v>
      </c>
    </row>
    <row r="9450" spans="1:1" ht="18.75" customHeight="1" x14ac:dyDescent="0.25">
      <c r="A9450" s="1" t="s">
        <v>3587</v>
      </c>
    </row>
    <row r="9451" spans="1:1" ht="18.75" customHeight="1" x14ac:dyDescent="0.25">
      <c r="A9451" s="1" t="s">
        <v>3587</v>
      </c>
    </row>
    <row r="9452" spans="1:1" ht="18.75" customHeight="1" x14ac:dyDescent="0.25">
      <c r="A9452" s="1" t="s">
        <v>3587</v>
      </c>
    </row>
    <row r="9453" spans="1:1" ht="18.75" customHeight="1" x14ac:dyDescent="0.25">
      <c r="A9453" s="1" t="s">
        <v>3587</v>
      </c>
    </row>
    <row r="9454" spans="1:1" ht="18.75" customHeight="1" x14ac:dyDescent="0.25">
      <c r="A9454" s="1" t="s">
        <v>3587</v>
      </c>
    </row>
    <row r="9455" spans="1:1" ht="18.75" customHeight="1" x14ac:dyDescent="0.25">
      <c r="A9455" s="1" t="s">
        <v>3587</v>
      </c>
    </row>
    <row r="9456" spans="1:1" ht="18.75" customHeight="1" x14ac:dyDescent="0.25">
      <c r="A9456" s="1" t="s">
        <v>3587</v>
      </c>
    </row>
    <row r="9457" spans="1:1" ht="18.75" customHeight="1" x14ac:dyDescent="0.25">
      <c r="A9457" s="1" t="s">
        <v>3587</v>
      </c>
    </row>
    <row r="9458" spans="1:1" ht="18.75" customHeight="1" x14ac:dyDescent="0.25">
      <c r="A9458" s="1" t="s">
        <v>3587</v>
      </c>
    </row>
    <row r="9459" spans="1:1" ht="18.75" customHeight="1" x14ac:dyDescent="0.25">
      <c r="A9459" s="1" t="s">
        <v>3587</v>
      </c>
    </row>
    <row r="9460" spans="1:1" ht="18.75" customHeight="1" x14ac:dyDescent="0.25">
      <c r="A9460" s="1" t="s">
        <v>3587</v>
      </c>
    </row>
    <row r="9461" spans="1:1" ht="18.75" customHeight="1" x14ac:dyDescent="0.25">
      <c r="A9461" s="1" t="s">
        <v>3587</v>
      </c>
    </row>
    <row r="9462" spans="1:1" ht="18.75" customHeight="1" x14ac:dyDescent="0.25">
      <c r="A9462" s="1" t="s">
        <v>3587</v>
      </c>
    </row>
    <row r="9463" spans="1:1" ht="18.75" customHeight="1" x14ac:dyDescent="0.25">
      <c r="A9463" s="1" t="s">
        <v>3587</v>
      </c>
    </row>
    <row r="9464" spans="1:1" ht="18.75" customHeight="1" x14ac:dyDescent="0.25">
      <c r="A9464" s="1" t="s">
        <v>3587</v>
      </c>
    </row>
    <row r="9465" spans="1:1" ht="18.75" customHeight="1" x14ac:dyDescent="0.25">
      <c r="A9465" s="1" t="s">
        <v>3587</v>
      </c>
    </row>
    <row r="9466" spans="1:1" ht="18.75" customHeight="1" x14ac:dyDescent="0.25">
      <c r="A9466" s="1" t="s">
        <v>3587</v>
      </c>
    </row>
    <row r="9467" spans="1:1" ht="18.75" customHeight="1" x14ac:dyDescent="0.25">
      <c r="A9467" s="1" t="s">
        <v>3587</v>
      </c>
    </row>
    <row r="9468" spans="1:1" ht="18.75" customHeight="1" x14ac:dyDescent="0.25">
      <c r="A9468" s="1" t="s">
        <v>3587</v>
      </c>
    </row>
    <row r="9469" spans="1:1" ht="18.75" customHeight="1" x14ac:dyDescent="0.25">
      <c r="A9469" s="1" t="s">
        <v>3587</v>
      </c>
    </row>
    <row r="9470" spans="1:1" ht="18.75" customHeight="1" x14ac:dyDescent="0.25">
      <c r="A9470" s="1" t="s">
        <v>3587</v>
      </c>
    </row>
    <row r="9471" spans="1:1" ht="18.75" customHeight="1" x14ac:dyDescent="0.25">
      <c r="A9471" s="1" t="s">
        <v>3587</v>
      </c>
    </row>
    <row r="9472" spans="1:1" ht="18.75" customHeight="1" x14ac:dyDescent="0.25">
      <c r="A9472" s="1" t="s">
        <v>3587</v>
      </c>
    </row>
    <row r="9473" spans="1:1" ht="18.75" customHeight="1" x14ac:dyDescent="0.25">
      <c r="A9473" s="1" t="s">
        <v>3587</v>
      </c>
    </row>
    <row r="9474" spans="1:1" ht="18.75" customHeight="1" x14ac:dyDescent="0.25">
      <c r="A9474" s="1" t="s">
        <v>3587</v>
      </c>
    </row>
    <row r="9475" spans="1:1" ht="18.75" customHeight="1" x14ac:dyDescent="0.25">
      <c r="A9475" s="1" t="s">
        <v>3587</v>
      </c>
    </row>
    <row r="9476" spans="1:1" ht="18.75" customHeight="1" x14ac:dyDescent="0.25">
      <c r="A9476" s="1" t="s">
        <v>3587</v>
      </c>
    </row>
    <row r="9477" spans="1:1" ht="18.75" customHeight="1" x14ac:dyDescent="0.25">
      <c r="A9477" s="1" t="s">
        <v>3587</v>
      </c>
    </row>
    <row r="9478" spans="1:1" ht="18.75" customHeight="1" x14ac:dyDescent="0.25">
      <c r="A9478" s="1" t="s">
        <v>3587</v>
      </c>
    </row>
    <row r="9479" spans="1:1" ht="18.75" customHeight="1" x14ac:dyDescent="0.25">
      <c r="A9479" s="1" t="s">
        <v>3587</v>
      </c>
    </row>
    <row r="9480" spans="1:1" ht="18.75" customHeight="1" x14ac:dyDescent="0.25">
      <c r="A9480" s="1" t="s">
        <v>3587</v>
      </c>
    </row>
    <row r="9481" spans="1:1" ht="18.75" customHeight="1" x14ac:dyDescent="0.25">
      <c r="A9481" s="1" t="s">
        <v>3587</v>
      </c>
    </row>
    <row r="9482" spans="1:1" ht="18.75" customHeight="1" x14ac:dyDescent="0.25">
      <c r="A9482" s="1" t="s">
        <v>3587</v>
      </c>
    </row>
    <row r="9483" spans="1:1" ht="18.75" customHeight="1" x14ac:dyDescent="0.25">
      <c r="A9483" s="1" t="s">
        <v>3587</v>
      </c>
    </row>
    <row r="9484" spans="1:1" ht="18.75" customHeight="1" x14ac:dyDescent="0.25">
      <c r="A9484" s="1" t="s">
        <v>3587</v>
      </c>
    </row>
    <row r="9485" spans="1:1" ht="18.75" customHeight="1" x14ac:dyDescent="0.25">
      <c r="A9485" s="1" t="s">
        <v>3587</v>
      </c>
    </row>
    <row r="9486" spans="1:1" ht="18.75" customHeight="1" x14ac:dyDescent="0.25">
      <c r="A9486" s="1" t="s">
        <v>3587</v>
      </c>
    </row>
    <row r="9487" spans="1:1" ht="18.75" customHeight="1" x14ac:dyDescent="0.25">
      <c r="A9487" s="1" t="s">
        <v>3587</v>
      </c>
    </row>
    <row r="9488" spans="1:1" ht="18.75" customHeight="1" x14ac:dyDescent="0.25">
      <c r="A9488" s="1" t="s">
        <v>3587</v>
      </c>
    </row>
    <row r="9489" spans="1:1" ht="18.75" customHeight="1" x14ac:dyDescent="0.25">
      <c r="A9489" s="1" t="s">
        <v>3587</v>
      </c>
    </row>
    <row r="9490" spans="1:1" ht="18.75" customHeight="1" x14ac:dyDescent="0.25">
      <c r="A9490" s="1" t="s">
        <v>3587</v>
      </c>
    </row>
    <row r="9491" spans="1:1" ht="18.75" customHeight="1" x14ac:dyDescent="0.25">
      <c r="A9491" s="1" t="s">
        <v>3587</v>
      </c>
    </row>
    <row r="9492" spans="1:1" ht="18.75" customHeight="1" x14ac:dyDescent="0.25">
      <c r="A9492" s="1" t="s">
        <v>3587</v>
      </c>
    </row>
    <row r="9493" spans="1:1" ht="18.75" customHeight="1" x14ac:dyDescent="0.25">
      <c r="A9493" s="1" t="s">
        <v>3587</v>
      </c>
    </row>
    <row r="9494" spans="1:1" ht="18.75" customHeight="1" x14ac:dyDescent="0.25">
      <c r="A9494" s="1" t="s">
        <v>3587</v>
      </c>
    </row>
    <row r="9495" spans="1:1" ht="18.75" customHeight="1" x14ac:dyDescent="0.25">
      <c r="A9495" s="1" t="s">
        <v>3587</v>
      </c>
    </row>
    <row r="9496" spans="1:1" ht="18.75" customHeight="1" x14ac:dyDescent="0.25">
      <c r="A9496" s="1" t="s">
        <v>3587</v>
      </c>
    </row>
    <row r="9497" spans="1:1" ht="18.75" customHeight="1" x14ac:dyDescent="0.25">
      <c r="A9497" s="1" t="s">
        <v>3587</v>
      </c>
    </row>
    <row r="9498" spans="1:1" ht="18.75" customHeight="1" x14ac:dyDescent="0.25">
      <c r="A9498" s="1" t="s">
        <v>3587</v>
      </c>
    </row>
    <row r="9499" spans="1:1" ht="18.75" customHeight="1" x14ac:dyDescent="0.25">
      <c r="A9499" s="1" t="s">
        <v>3587</v>
      </c>
    </row>
    <row r="9500" spans="1:1" ht="18.75" customHeight="1" x14ac:dyDescent="0.25">
      <c r="A9500" s="1" t="s">
        <v>3587</v>
      </c>
    </row>
    <row r="9501" spans="1:1" ht="18.75" customHeight="1" x14ac:dyDescent="0.25">
      <c r="A9501" s="1" t="s">
        <v>3587</v>
      </c>
    </row>
    <row r="9502" spans="1:1" ht="18.75" customHeight="1" x14ac:dyDescent="0.25">
      <c r="A9502" s="1" t="s">
        <v>3587</v>
      </c>
    </row>
    <row r="9503" spans="1:1" ht="18.75" customHeight="1" x14ac:dyDescent="0.25">
      <c r="A9503" s="1" t="s">
        <v>3587</v>
      </c>
    </row>
    <row r="9504" spans="1:1" ht="18.75" customHeight="1" x14ac:dyDescent="0.25">
      <c r="A9504" s="1" t="s">
        <v>3587</v>
      </c>
    </row>
    <row r="9505" spans="1:1" ht="18.75" customHeight="1" x14ac:dyDescent="0.25">
      <c r="A9505" s="1" t="s">
        <v>3587</v>
      </c>
    </row>
    <row r="9506" spans="1:1" ht="18.75" customHeight="1" x14ac:dyDescent="0.25">
      <c r="A9506" s="1" t="s">
        <v>3587</v>
      </c>
    </row>
    <row r="9507" spans="1:1" ht="18.75" customHeight="1" x14ac:dyDescent="0.25">
      <c r="A9507" s="1" t="s">
        <v>3587</v>
      </c>
    </row>
    <row r="9508" spans="1:1" ht="18.75" customHeight="1" x14ac:dyDescent="0.25">
      <c r="A9508" s="1" t="s">
        <v>3587</v>
      </c>
    </row>
    <row r="9509" spans="1:1" ht="18.75" customHeight="1" x14ac:dyDescent="0.25">
      <c r="A9509" s="1" t="s">
        <v>3587</v>
      </c>
    </row>
    <row r="9510" spans="1:1" ht="18.75" customHeight="1" x14ac:dyDescent="0.25">
      <c r="A9510" s="1" t="s">
        <v>3587</v>
      </c>
    </row>
    <row r="9511" spans="1:1" ht="18.75" customHeight="1" x14ac:dyDescent="0.25">
      <c r="A9511" s="1" t="s">
        <v>3587</v>
      </c>
    </row>
    <row r="9512" spans="1:1" ht="18.75" customHeight="1" x14ac:dyDescent="0.25">
      <c r="A9512" s="1" t="s">
        <v>3587</v>
      </c>
    </row>
    <row r="9513" spans="1:1" ht="18.75" customHeight="1" x14ac:dyDescent="0.25">
      <c r="A9513" s="1" t="s">
        <v>3587</v>
      </c>
    </row>
    <row r="9514" spans="1:1" ht="18.75" customHeight="1" x14ac:dyDescent="0.25">
      <c r="A9514" s="1" t="s">
        <v>3587</v>
      </c>
    </row>
    <row r="9515" spans="1:1" ht="18.75" customHeight="1" x14ac:dyDescent="0.25">
      <c r="A9515" s="1" t="s">
        <v>3587</v>
      </c>
    </row>
    <row r="9516" spans="1:1" ht="18.75" customHeight="1" x14ac:dyDescent="0.25">
      <c r="A9516" s="1" t="s">
        <v>3587</v>
      </c>
    </row>
    <row r="9517" spans="1:1" ht="18.75" customHeight="1" x14ac:dyDescent="0.25">
      <c r="A9517" s="1" t="s">
        <v>3587</v>
      </c>
    </row>
    <row r="9518" spans="1:1" ht="18.75" customHeight="1" x14ac:dyDescent="0.25">
      <c r="A9518" s="1" t="s">
        <v>3587</v>
      </c>
    </row>
    <row r="9519" spans="1:1" ht="18.75" customHeight="1" x14ac:dyDescent="0.25">
      <c r="A9519" s="1" t="s">
        <v>3587</v>
      </c>
    </row>
    <row r="9520" spans="1:1" ht="18.75" customHeight="1" x14ac:dyDescent="0.25">
      <c r="A9520" s="1" t="s">
        <v>3587</v>
      </c>
    </row>
    <row r="9521" spans="1:1" ht="18.75" customHeight="1" x14ac:dyDescent="0.25">
      <c r="A9521" s="1" t="s">
        <v>3587</v>
      </c>
    </row>
    <row r="9522" spans="1:1" ht="18.75" customHeight="1" x14ac:dyDescent="0.25">
      <c r="A9522" s="1" t="s">
        <v>3587</v>
      </c>
    </row>
    <row r="9523" spans="1:1" ht="18.75" customHeight="1" x14ac:dyDescent="0.25">
      <c r="A9523" s="1" t="s">
        <v>3587</v>
      </c>
    </row>
    <row r="9524" spans="1:1" ht="18.75" customHeight="1" x14ac:dyDescent="0.25">
      <c r="A9524" s="1" t="s">
        <v>3587</v>
      </c>
    </row>
    <row r="9525" spans="1:1" ht="18.75" customHeight="1" x14ac:dyDescent="0.25">
      <c r="A9525" s="1" t="s">
        <v>3587</v>
      </c>
    </row>
    <row r="9526" spans="1:1" ht="18.75" customHeight="1" x14ac:dyDescent="0.25">
      <c r="A9526" s="1" t="s">
        <v>3587</v>
      </c>
    </row>
    <row r="9527" spans="1:1" ht="18.75" customHeight="1" x14ac:dyDescent="0.25">
      <c r="A9527" s="1" t="s">
        <v>3587</v>
      </c>
    </row>
    <row r="9528" spans="1:1" ht="18.75" customHeight="1" x14ac:dyDescent="0.25">
      <c r="A9528" s="1" t="s">
        <v>3587</v>
      </c>
    </row>
    <row r="9529" spans="1:1" ht="18.75" customHeight="1" x14ac:dyDescent="0.25">
      <c r="A9529" s="1" t="s">
        <v>3587</v>
      </c>
    </row>
    <row r="9530" spans="1:1" ht="18.75" customHeight="1" x14ac:dyDescent="0.25">
      <c r="A9530" s="1" t="s">
        <v>3587</v>
      </c>
    </row>
    <row r="9531" spans="1:1" ht="18.75" customHeight="1" x14ac:dyDescent="0.25">
      <c r="A9531" s="1" t="s">
        <v>3587</v>
      </c>
    </row>
    <row r="9532" spans="1:1" ht="18.75" customHeight="1" x14ac:dyDescent="0.25">
      <c r="A9532" s="1" t="s">
        <v>3587</v>
      </c>
    </row>
    <row r="9533" spans="1:1" ht="18.75" customHeight="1" x14ac:dyDescent="0.25">
      <c r="A9533" s="1" t="s">
        <v>3587</v>
      </c>
    </row>
    <row r="9534" spans="1:1" ht="18.75" customHeight="1" x14ac:dyDescent="0.25">
      <c r="A9534" s="1" t="s">
        <v>3587</v>
      </c>
    </row>
    <row r="9535" spans="1:1" ht="18.75" customHeight="1" x14ac:dyDescent="0.25">
      <c r="A9535" s="1" t="s">
        <v>3587</v>
      </c>
    </row>
    <row r="9536" spans="1:1" ht="18.75" customHeight="1" x14ac:dyDescent="0.25">
      <c r="A9536" s="1" t="s">
        <v>3587</v>
      </c>
    </row>
    <row r="9537" spans="1:1" ht="18.75" customHeight="1" x14ac:dyDescent="0.25">
      <c r="A9537" s="1" t="s">
        <v>3587</v>
      </c>
    </row>
    <row r="9538" spans="1:1" ht="18.75" customHeight="1" x14ac:dyDescent="0.25">
      <c r="A9538" s="1" t="s">
        <v>3587</v>
      </c>
    </row>
    <row r="9539" spans="1:1" ht="18.75" customHeight="1" x14ac:dyDescent="0.25">
      <c r="A9539" s="1" t="s">
        <v>3587</v>
      </c>
    </row>
    <row r="9540" spans="1:1" ht="18.75" customHeight="1" x14ac:dyDescent="0.25">
      <c r="A9540" s="1" t="s">
        <v>3587</v>
      </c>
    </row>
    <row r="9541" spans="1:1" ht="18.75" customHeight="1" x14ac:dyDescent="0.25">
      <c r="A9541" s="1" t="s">
        <v>3587</v>
      </c>
    </row>
    <row r="9542" spans="1:1" ht="18.75" customHeight="1" x14ac:dyDescent="0.25">
      <c r="A9542" s="1" t="s">
        <v>3587</v>
      </c>
    </row>
    <row r="9543" spans="1:1" ht="18.75" customHeight="1" x14ac:dyDescent="0.25">
      <c r="A9543" s="1" t="s">
        <v>3587</v>
      </c>
    </row>
    <row r="9544" spans="1:1" ht="18.75" customHeight="1" x14ac:dyDescent="0.25">
      <c r="A9544" s="1" t="s">
        <v>3587</v>
      </c>
    </row>
    <row r="9545" spans="1:1" ht="18.75" customHeight="1" x14ac:dyDescent="0.25">
      <c r="A9545" s="1" t="s">
        <v>3587</v>
      </c>
    </row>
    <row r="9546" spans="1:1" ht="18.75" customHeight="1" x14ac:dyDescent="0.25">
      <c r="A9546" s="1" t="s">
        <v>3587</v>
      </c>
    </row>
    <row r="9547" spans="1:1" ht="18.75" customHeight="1" x14ac:dyDescent="0.25">
      <c r="A9547" s="1" t="s">
        <v>3587</v>
      </c>
    </row>
    <row r="9548" spans="1:1" ht="18.75" customHeight="1" x14ac:dyDescent="0.25">
      <c r="A9548" s="1" t="s">
        <v>3587</v>
      </c>
    </row>
    <row r="9549" spans="1:1" ht="18.75" customHeight="1" x14ac:dyDescent="0.25">
      <c r="A9549" s="1" t="s">
        <v>3587</v>
      </c>
    </row>
    <row r="9550" spans="1:1" ht="18.75" customHeight="1" x14ac:dyDescent="0.25">
      <c r="A9550" s="1" t="s">
        <v>3587</v>
      </c>
    </row>
    <row r="9551" spans="1:1" ht="18.75" customHeight="1" x14ac:dyDescent="0.25">
      <c r="A9551" s="1" t="s">
        <v>3587</v>
      </c>
    </row>
    <row r="9552" spans="1:1" ht="18.75" customHeight="1" x14ac:dyDescent="0.25">
      <c r="A9552" s="1" t="s">
        <v>3587</v>
      </c>
    </row>
    <row r="9553" spans="1:1" ht="18.75" customHeight="1" x14ac:dyDescent="0.25">
      <c r="A9553" s="1" t="s">
        <v>3587</v>
      </c>
    </row>
    <row r="9554" spans="1:1" ht="18.75" customHeight="1" x14ac:dyDescent="0.25">
      <c r="A9554" s="1" t="s">
        <v>3587</v>
      </c>
    </row>
    <row r="9555" spans="1:1" ht="18.75" customHeight="1" x14ac:dyDescent="0.25">
      <c r="A9555" s="1" t="s">
        <v>3587</v>
      </c>
    </row>
    <row r="9556" spans="1:1" ht="18.75" customHeight="1" x14ac:dyDescent="0.25">
      <c r="A9556" s="1" t="s">
        <v>3587</v>
      </c>
    </row>
    <row r="9557" spans="1:1" ht="18.75" customHeight="1" x14ac:dyDescent="0.25">
      <c r="A9557" s="1" t="s">
        <v>3587</v>
      </c>
    </row>
    <row r="9558" spans="1:1" ht="18.75" customHeight="1" x14ac:dyDescent="0.25">
      <c r="A9558" s="1" t="s">
        <v>3587</v>
      </c>
    </row>
    <row r="9559" spans="1:1" ht="18.75" customHeight="1" x14ac:dyDescent="0.25">
      <c r="A9559" s="1" t="s">
        <v>3587</v>
      </c>
    </row>
    <row r="9560" spans="1:1" ht="18.75" customHeight="1" x14ac:dyDescent="0.25">
      <c r="A9560" s="1" t="s">
        <v>3587</v>
      </c>
    </row>
    <row r="9561" spans="1:1" ht="18.75" customHeight="1" x14ac:dyDescent="0.25">
      <c r="A9561" s="1" t="s">
        <v>3587</v>
      </c>
    </row>
    <row r="9562" spans="1:1" ht="18.75" customHeight="1" x14ac:dyDescent="0.25">
      <c r="A9562" s="1" t="s">
        <v>3587</v>
      </c>
    </row>
    <row r="9563" spans="1:1" ht="18.75" customHeight="1" x14ac:dyDescent="0.25">
      <c r="A9563" s="1" t="s">
        <v>3587</v>
      </c>
    </row>
    <row r="9564" spans="1:1" ht="18.75" customHeight="1" x14ac:dyDescent="0.25">
      <c r="A9564" s="1" t="s">
        <v>3587</v>
      </c>
    </row>
    <row r="9565" spans="1:1" ht="18.75" customHeight="1" x14ac:dyDescent="0.25">
      <c r="A9565" s="1" t="s">
        <v>3587</v>
      </c>
    </row>
    <row r="9566" spans="1:1" ht="18.75" customHeight="1" x14ac:dyDescent="0.25">
      <c r="A9566" s="1" t="s">
        <v>3587</v>
      </c>
    </row>
    <row r="9567" spans="1:1" ht="18.75" customHeight="1" x14ac:dyDescent="0.25">
      <c r="A9567" s="1" t="s">
        <v>3587</v>
      </c>
    </row>
    <row r="9568" spans="1:1" ht="18.75" customHeight="1" x14ac:dyDescent="0.25">
      <c r="A9568" s="1" t="s">
        <v>3587</v>
      </c>
    </row>
    <row r="9569" spans="1:1" ht="18.75" customHeight="1" x14ac:dyDescent="0.25">
      <c r="A9569" s="1" t="s">
        <v>3587</v>
      </c>
    </row>
    <row r="9570" spans="1:1" ht="18.75" customHeight="1" x14ac:dyDescent="0.25">
      <c r="A9570" s="1" t="s">
        <v>3587</v>
      </c>
    </row>
    <row r="9571" spans="1:1" ht="18.75" customHeight="1" x14ac:dyDescent="0.25">
      <c r="A9571" s="1" t="s">
        <v>3587</v>
      </c>
    </row>
    <row r="9572" spans="1:1" ht="18.75" customHeight="1" x14ac:dyDescent="0.25">
      <c r="A9572" s="1" t="s">
        <v>3587</v>
      </c>
    </row>
    <row r="9573" spans="1:1" ht="18.75" customHeight="1" x14ac:dyDescent="0.25">
      <c r="A9573" s="1" t="s">
        <v>3587</v>
      </c>
    </row>
    <row r="9574" spans="1:1" ht="18.75" customHeight="1" x14ac:dyDescent="0.25">
      <c r="A9574" s="1" t="s">
        <v>3587</v>
      </c>
    </row>
    <row r="9575" spans="1:1" ht="18.75" customHeight="1" x14ac:dyDescent="0.25">
      <c r="A9575" s="1" t="s">
        <v>3587</v>
      </c>
    </row>
    <row r="9576" spans="1:1" ht="18.75" customHeight="1" x14ac:dyDescent="0.25">
      <c r="A9576" s="1" t="s">
        <v>3587</v>
      </c>
    </row>
    <row r="9577" spans="1:1" ht="18.75" customHeight="1" x14ac:dyDescent="0.25">
      <c r="A9577" s="1" t="s">
        <v>3587</v>
      </c>
    </row>
    <row r="9578" spans="1:1" ht="18.75" customHeight="1" x14ac:dyDescent="0.25">
      <c r="A9578" s="1" t="s">
        <v>3587</v>
      </c>
    </row>
    <row r="9579" spans="1:1" ht="18.75" customHeight="1" x14ac:dyDescent="0.25">
      <c r="A9579" s="1" t="s">
        <v>3587</v>
      </c>
    </row>
    <row r="9580" spans="1:1" ht="18.75" customHeight="1" x14ac:dyDescent="0.25">
      <c r="A9580" s="1" t="s">
        <v>3587</v>
      </c>
    </row>
    <row r="9581" spans="1:1" ht="18.75" customHeight="1" x14ac:dyDescent="0.25">
      <c r="A9581" s="1" t="s">
        <v>3587</v>
      </c>
    </row>
    <row r="9582" spans="1:1" ht="18.75" customHeight="1" x14ac:dyDescent="0.25">
      <c r="A9582" s="1" t="s">
        <v>3587</v>
      </c>
    </row>
    <row r="9583" spans="1:1" ht="18.75" customHeight="1" x14ac:dyDescent="0.25">
      <c r="A9583" s="1" t="s">
        <v>3587</v>
      </c>
    </row>
    <row r="9584" spans="1:1" ht="18.75" customHeight="1" x14ac:dyDescent="0.25">
      <c r="A9584" s="1" t="s">
        <v>3587</v>
      </c>
    </row>
    <row r="9585" spans="1:1" ht="18.75" customHeight="1" x14ac:dyDescent="0.25">
      <c r="A9585" s="1" t="s">
        <v>3587</v>
      </c>
    </row>
    <row r="9586" spans="1:1" ht="18.75" customHeight="1" x14ac:dyDescent="0.25">
      <c r="A9586" s="1" t="s">
        <v>3587</v>
      </c>
    </row>
    <row r="9587" spans="1:1" ht="18.75" customHeight="1" x14ac:dyDescent="0.25">
      <c r="A9587" s="1" t="s">
        <v>3587</v>
      </c>
    </row>
    <row r="9588" spans="1:1" ht="18.75" customHeight="1" x14ac:dyDescent="0.25">
      <c r="A9588" s="1" t="s">
        <v>3587</v>
      </c>
    </row>
    <row r="9589" spans="1:1" ht="18.75" customHeight="1" x14ac:dyDescent="0.25">
      <c r="A9589" s="1" t="s">
        <v>3587</v>
      </c>
    </row>
    <row r="9590" spans="1:1" ht="18.75" customHeight="1" x14ac:dyDescent="0.25">
      <c r="A9590" s="1" t="s">
        <v>3587</v>
      </c>
    </row>
    <row r="9591" spans="1:1" ht="18.75" customHeight="1" x14ac:dyDescent="0.25">
      <c r="A9591" s="1" t="s">
        <v>3587</v>
      </c>
    </row>
    <row r="9592" spans="1:1" ht="18.75" customHeight="1" x14ac:dyDescent="0.25">
      <c r="A9592" s="1" t="s">
        <v>3587</v>
      </c>
    </row>
    <row r="9593" spans="1:1" ht="18.75" customHeight="1" x14ac:dyDescent="0.25">
      <c r="A9593" s="1" t="s">
        <v>3587</v>
      </c>
    </row>
    <row r="9594" spans="1:1" ht="18.75" customHeight="1" x14ac:dyDescent="0.25">
      <c r="A9594" s="1" t="s">
        <v>3587</v>
      </c>
    </row>
    <row r="9595" spans="1:1" ht="18.75" customHeight="1" x14ac:dyDescent="0.25">
      <c r="A9595" s="1" t="s">
        <v>3587</v>
      </c>
    </row>
    <row r="9596" spans="1:1" ht="18.75" customHeight="1" x14ac:dyDescent="0.25">
      <c r="A9596" s="1" t="s">
        <v>3587</v>
      </c>
    </row>
    <row r="9597" spans="1:1" ht="18.75" customHeight="1" x14ac:dyDescent="0.25">
      <c r="A9597" s="1" t="s">
        <v>3587</v>
      </c>
    </row>
    <row r="9598" spans="1:1" ht="18.75" customHeight="1" x14ac:dyDescent="0.25">
      <c r="A9598" s="1" t="s">
        <v>3587</v>
      </c>
    </row>
    <row r="9599" spans="1:1" ht="18.75" customHeight="1" x14ac:dyDescent="0.25">
      <c r="A9599" s="1" t="s">
        <v>3587</v>
      </c>
    </row>
    <row r="9600" spans="1:1" ht="18.75" customHeight="1" x14ac:dyDescent="0.25">
      <c r="A9600" s="1" t="s">
        <v>3587</v>
      </c>
    </row>
    <row r="9601" spans="1:1" ht="18.75" customHeight="1" x14ac:dyDescent="0.25">
      <c r="A9601" s="1" t="s">
        <v>3587</v>
      </c>
    </row>
    <row r="9602" spans="1:1" ht="18.75" customHeight="1" x14ac:dyDescent="0.25">
      <c r="A9602" s="1" t="s">
        <v>3587</v>
      </c>
    </row>
    <row r="9603" spans="1:1" ht="18.75" customHeight="1" x14ac:dyDescent="0.25">
      <c r="A9603" s="1" t="s">
        <v>3587</v>
      </c>
    </row>
    <row r="9604" spans="1:1" ht="18.75" customHeight="1" x14ac:dyDescent="0.25">
      <c r="A9604" s="1" t="s">
        <v>3587</v>
      </c>
    </row>
    <row r="9605" spans="1:1" ht="18.75" customHeight="1" x14ac:dyDescent="0.25">
      <c r="A9605" s="1" t="s">
        <v>3587</v>
      </c>
    </row>
    <row r="9606" spans="1:1" ht="18.75" customHeight="1" x14ac:dyDescent="0.25">
      <c r="A9606" s="1" t="s">
        <v>3587</v>
      </c>
    </row>
    <row r="9607" spans="1:1" ht="18.75" customHeight="1" x14ac:dyDescent="0.25">
      <c r="A9607" s="1" t="s">
        <v>3587</v>
      </c>
    </row>
    <row r="9608" spans="1:1" ht="18.75" customHeight="1" x14ac:dyDescent="0.25">
      <c r="A9608" s="1" t="s">
        <v>3587</v>
      </c>
    </row>
    <row r="9609" spans="1:1" ht="18.75" customHeight="1" x14ac:dyDescent="0.25">
      <c r="A9609" s="1" t="s">
        <v>3587</v>
      </c>
    </row>
    <row r="9610" spans="1:1" ht="18.75" customHeight="1" x14ac:dyDescent="0.25">
      <c r="A9610" s="1" t="s">
        <v>3587</v>
      </c>
    </row>
    <row r="9611" spans="1:1" ht="18.75" customHeight="1" x14ac:dyDescent="0.25">
      <c r="A9611" s="1" t="s">
        <v>3587</v>
      </c>
    </row>
    <row r="9612" spans="1:1" ht="18.75" customHeight="1" x14ac:dyDescent="0.25">
      <c r="A9612" s="1" t="s">
        <v>3587</v>
      </c>
    </row>
    <row r="9613" spans="1:1" ht="18.75" customHeight="1" x14ac:dyDescent="0.25">
      <c r="A9613" s="1" t="s">
        <v>3587</v>
      </c>
    </row>
    <row r="9614" spans="1:1" ht="18.75" customHeight="1" x14ac:dyDescent="0.25">
      <c r="A9614" s="1" t="s">
        <v>3587</v>
      </c>
    </row>
    <row r="9615" spans="1:1" ht="18.75" customHeight="1" x14ac:dyDescent="0.25">
      <c r="A9615" s="1" t="s">
        <v>3587</v>
      </c>
    </row>
    <row r="9616" spans="1:1" ht="18.75" customHeight="1" x14ac:dyDescent="0.25">
      <c r="A9616" s="1" t="s">
        <v>3587</v>
      </c>
    </row>
    <row r="9617" spans="1:1" ht="18.75" customHeight="1" x14ac:dyDescent="0.25">
      <c r="A9617" s="1" t="s">
        <v>3587</v>
      </c>
    </row>
    <row r="9618" spans="1:1" ht="18.75" customHeight="1" x14ac:dyDescent="0.25">
      <c r="A9618" s="1" t="s">
        <v>3587</v>
      </c>
    </row>
    <row r="9619" spans="1:1" ht="18.75" customHeight="1" x14ac:dyDescent="0.25">
      <c r="A9619" s="1" t="s">
        <v>3587</v>
      </c>
    </row>
    <row r="9620" spans="1:1" ht="18.75" customHeight="1" x14ac:dyDescent="0.25">
      <c r="A9620" s="1" t="s">
        <v>3587</v>
      </c>
    </row>
    <row r="9621" spans="1:1" ht="18.75" customHeight="1" x14ac:dyDescent="0.25">
      <c r="A9621" s="1" t="s">
        <v>3587</v>
      </c>
    </row>
    <row r="9622" spans="1:1" ht="18.75" customHeight="1" x14ac:dyDescent="0.25">
      <c r="A9622" s="1" t="s">
        <v>3587</v>
      </c>
    </row>
    <row r="9623" spans="1:1" ht="18.75" customHeight="1" x14ac:dyDescent="0.25">
      <c r="A9623" s="1" t="s">
        <v>3587</v>
      </c>
    </row>
    <row r="9624" spans="1:1" ht="18.75" customHeight="1" x14ac:dyDescent="0.25">
      <c r="A9624" s="1" t="s">
        <v>3587</v>
      </c>
    </row>
    <row r="9625" spans="1:1" ht="18.75" customHeight="1" x14ac:dyDescent="0.25">
      <c r="A9625" s="1" t="s">
        <v>3587</v>
      </c>
    </row>
    <row r="9626" spans="1:1" ht="18.75" customHeight="1" x14ac:dyDescent="0.25">
      <c r="A9626" s="1" t="s">
        <v>3587</v>
      </c>
    </row>
    <row r="9627" spans="1:1" ht="18.75" customHeight="1" x14ac:dyDescent="0.25">
      <c r="A9627" s="1" t="s">
        <v>3587</v>
      </c>
    </row>
    <row r="9628" spans="1:1" ht="18.75" customHeight="1" x14ac:dyDescent="0.25">
      <c r="A9628" s="1" t="s">
        <v>3587</v>
      </c>
    </row>
    <row r="9629" spans="1:1" ht="18.75" customHeight="1" x14ac:dyDescent="0.25">
      <c r="A9629" s="1" t="s">
        <v>3587</v>
      </c>
    </row>
    <row r="9630" spans="1:1" ht="18.75" customHeight="1" x14ac:dyDescent="0.25">
      <c r="A9630" s="1" t="s">
        <v>3587</v>
      </c>
    </row>
    <row r="9631" spans="1:1" ht="18.75" customHeight="1" x14ac:dyDescent="0.25">
      <c r="A9631" s="1" t="s">
        <v>3587</v>
      </c>
    </row>
    <row r="9632" spans="1:1" ht="18.75" customHeight="1" x14ac:dyDescent="0.25">
      <c r="A9632" s="1" t="s">
        <v>3587</v>
      </c>
    </row>
    <row r="9633" spans="1:1" ht="18.75" customHeight="1" x14ac:dyDescent="0.25">
      <c r="A9633" s="1" t="s">
        <v>3587</v>
      </c>
    </row>
    <row r="9634" spans="1:1" ht="18.75" customHeight="1" x14ac:dyDescent="0.25">
      <c r="A9634" s="1" t="s">
        <v>3587</v>
      </c>
    </row>
    <row r="9635" spans="1:1" ht="18.75" customHeight="1" x14ac:dyDescent="0.25">
      <c r="A9635" s="1" t="s">
        <v>3587</v>
      </c>
    </row>
    <row r="9636" spans="1:1" ht="18.75" customHeight="1" x14ac:dyDescent="0.25">
      <c r="A9636" s="1" t="s">
        <v>3587</v>
      </c>
    </row>
    <row r="9637" spans="1:1" ht="18.75" customHeight="1" x14ac:dyDescent="0.25">
      <c r="A9637" s="1" t="s">
        <v>3587</v>
      </c>
    </row>
    <row r="9638" spans="1:1" ht="18.75" customHeight="1" x14ac:dyDescent="0.25">
      <c r="A9638" s="1" t="s">
        <v>3587</v>
      </c>
    </row>
    <row r="9639" spans="1:1" ht="18.75" customHeight="1" x14ac:dyDescent="0.25">
      <c r="A9639" s="1" t="s">
        <v>3587</v>
      </c>
    </row>
    <row r="9640" spans="1:1" ht="18.75" customHeight="1" x14ac:dyDescent="0.25">
      <c r="A9640" s="1" t="s">
        <v>3587</v>
      </c>
    </row>
    <row r="9641" spans="1:1" ht="18.75" customHeight="1" x14ac:dyDescent="0.25">
      <c r="A9641" s="1" t="s">
        <v>3587</v>
      </c>
    </row>
    <row r="9642" spans="1:1" ht="18.75" customHeight="1" x14ac:dyDescent="0.25">
      <c r="A9642" s="1" t="s">
        <v>3587</v>
      </c>
    </row>
    <row r="9643" spans="1:1" ht="18.75" customHeight="1" x14ac:dyDescent="0.25">
      <c r="A9643" s="1" t="s">
        <v>3587</v>
      </c>
    </row>
    <row r="9644" spans="1:1" ht="18.75" customHeight="1" x14ac:dyDescent="0.25">
      <c r="A9644" s="1" t="s">
        <v>3587</v>
      </c>
    </row>
    <row r="9645" spans="1:1" ht="18.75" customHeight="1" x14ac:dyDescent="0.25">
      <c r="A9645" s="1" t="s">
        <v>3587</v>
      </c>
    </row>
    <row r="9646" spans="1:1" ht="18.75" customHeight="1" x14ac:dyDescent="0.25">
      <c r="A9646" s="1" t="s">
        <v>3587</v>
      </c>
    </row>
    <row r="9647" spans="1:1" ht="18.75" customHeight="1" x14ac:dyDescent="0.25">
      <c r="A9647" s="1" t="s">
        <v>3587</v>
      </c>
    </row>
    <row r="9648" spans="1:1" ht="18.75" customHeight="1" x14ac:dyDescent="0.25">
      <c r="A9648" s="1" t="s">
        <v>3587</v>
      </c>
    </row>
    <row r="9649" spans="1:1" ht="18.75" customHeight="1" x14ac:dyDescent="0.25">
      <c r="A9649" s="1" t="s">
        <v>3587</v>
      </c>
    </row>
    <row r="9650" spans="1:1" ht="18.75" customHeight="1" x14ac:dyDescent="0.25">
      <c r="A9650" s="1" t="s">
        <v>3587</v>
      </c>
    </row>
    <row r="9651" spans="1:1" ht="18.75" customHeight="1" x14ac:dyDescent="0.25">
      <c r="A9651" s="1" t="s">
        <v>3587</v>
      </c>
    </row>
    <row r="9652" spans="1:1" ht="18.75" customHeight="1" x14ac:dyDescent="0.25">
      <c r="A9652" s="1" t="s">
        <v>3587</v>
      </c>
    </row>
    <row r="9653" spans="1:1" ht="18.75" customHeight="1" x14ac:dyDescent="0.25">
      <c r="A9653" s="1" t="s">
        <v>3587</v>
      </c>
    </row>
    <row r="9654" spans="1:1" ht="18.75" customHeight="1" x14ac:dyDescent="0.25">
      <c r="A9654" s="1" t="s">
        <v>3587</v>
      </c>
    </row>
    <row r="9655" spans="1:1" ht="18.75" customHeight="1" x14ac:dyDescent="0.25">
      <c r="A9655" s="1" t="s">
        <v>3587</v>
      </c>
    </row>
    <row r="9656" spans="1:1" ht="18.75" customHeight="1" x14ac:dyDescent="0.25">
      <c r="A9656" s="1" t="s">
        <v>3587</v>
      </c>
    </row>
    <row r="9657" spans="1:1" ht="18.75" customHeight="1" x14ac:dyDescent="0.25">
      <c r="A9657" s="1" t="s">
        <v>3587</v>
      </c>
    </row>
    <row r="9658" spans="1:1" ht="18.75" customHeight="1" x14ac:dyDescent="0.25">
      <c r="A9658" s="1" t="s">
        <v>3587</v>
      </c>
    </row>
    <row r="9659" spans="1:1" ht="18.75" customHeight="1" x14ac:dyDescent="0.25">
      <c r="A9659" s="1" t="s">
        <v>3587</v>
      </c>
    </row>
    <row r="9660" spans="1:1" ht="18.75" customHeight="1" x14ac:dyDescent="0.25">
      <c r="A9660" s="1" t="s">
        <v>3587</v>
      </c>
    </row>
    <row r="9661" spans="1:1" ht="18.75" customHeight="1" x14ac:dyDescent="0.25">
      <c r="A9661" s="1" t="s">
        <v>3587</v>
      </c>
    </row>
    <row r="9662" spans="1:1" ht="18.75" customHeight="1" x14ac:dyDescent="0.25">
      <c r="A9662" s="1" t="s">
        <v>3587</v>
      </c>
    </row>
    <row r="9663" spans="1:1" ht="18.75" customHeight="1" x14ac:dyDescent="0.25">
      <c r="A9663" s="1" t="s">
        <v>3587</v>
      </c>
    </row>
    <row r="9664" spans="1:1" ht="18.75" customHeight="1" x14ac:dyDescent="0.25">
      <c r="A9664" s="1" t="s">
        <v>3587</v>
      </c>
    </row>
    <row r="9665" spans="1:1" ht="18.75" customHeight="1" x14ac:dyDescent="0.25">
      <c r="A9665" s="1" t="s">
        <v>3587</v>
      </c>
    </row>
    <row r="9666" spans="1:1" ht="18.75" customHeight="1" x14ac:dyDescent="0.25">
      <c r="A9666" s="1" t="s">
        <v>3587</v>
      </c>
    </row>
    <row r="9667" spans="1:1" ht="18.75" customHeight="1" x14ac:dyDescent="0.25">
      <c r="A9667" s="1" t="s">
        <v>3587</v>
      </c>
    </row>
    <row r="9668" spans="1:1" ht="18.75" customHeight="1" x14ac:dyDescent="0.25">
      <c r="A9668" s="1" t="s">
        <v>3587</v>
      </c>
    </row>
    <row r="9669" spans="1:1" ht="18.75" customHeight="1" x14ac:dyDescent="0.25">
      <c r="A9669" s="1" t="s">
        <v>3587</v>
      </c>
    </row>
    <row r="9670" spans="1:1" ht="18.75" customHeight="1" x14ac:dyDescent="0.25">
      <c r="A9670" s="1" t="s">
        <v>3587</v>
      </c>
    </row>
    <row r="9671" spans="1:1" ht="18.75" customHeight="1" x14ac:dyDescent="0.25">
      <c r="A9671" s="1" t="s">
        <v>3587</v>
      </c>
    </row>
    <row r="9672" spans="1:1" ht="18.75" customHeight="1" x14ac:dyDescent="0.25">
      <c r="A9672" s="1" t="s">
        <v>3587</v>
      </c>
    </row>
    <row r="9673" spans="1:1" ht="18.75" customHeight="1" x14ac:dyDescent="0.25">
      <c r="A9673" s="1" t="s">
        <v>3587</v>
      </c>
    </row>
    <row r="9674" spans="1:1" ht="18.75" customHeight="1" x14ac:dyDescent="0.25">
      <c r="A9674" s="1" t="s">
        <v>3587</v>
      </c>
    </row>
    <row r="9675" spans="1:1" ht="18.75" customHeight="1" x14ac:dyDescent="0.25">
      <c r="A9675" s="1" t="s">
        <v>3587</v>
      </c>
    </row>
    <row r="9676" spans="1:1" ht="18.75" customHeight="1" x14ac:dyDescent="0.25">
      <c r="A9676" s="1" t="s">
        <v>3587</v>
      </c>
    </row>
    <row r="9677" spans="1:1" ht="18.75" customHeight="1" x14ac:dyDescent="0.25">
      <c r="A9677" s="1" t="s">
        <v>3587</v>
      </c>
    </row>
    <row r="9678" spans="1:1" ht="18.75" customHeight="1" x14ac:dyDescent="0.25">
      <c r="A9678" s="1" t="s">
        <v>3587</v>
      </c>
    </row>
    <row r="9679" spans="1:1" ht="18.75" customHeight="1" x14ac:dyDescent="0.25">
      <c r="A9679" s="1" t="s">
        <v>3587</v>
      </c>
    </row>
    <row r="9680" spans="1:1" ht="18.75" customHeight="1" x14ac:dyDescent="0.25">
      <c r="A9680" s="1" t="s">
        <v>3587</v>
      </c>
    </row>
    <row r="9681" spans="1:1" ht="18.75" customHeight="1" x14ac:dyDescent="0.25">
      <c r="A9681" s="1" t="s">
        <v>3587</v>
      </c>
    </row>
    <row r="9682" spans="1:1" ht="18.75" customHeight="1" x14ac:dyDescent="0.25">
      <c r="A9682" s="1" t="s">
        <v>3587</v>
      </c>
    </row>
    <row r="9683" spans="1:1" ht="18.75" customHeight="1" x14ac:dyDescent="0.25">
      <c r="A9683" s="1" t="s">
        <v>3587</v>
      </c>
    </row>
    <row r="9684" spans="1:1" ht="18.75" customHeight="1" x14ac:dyDescent="0.25">
      <c r="A9684" s="1" t="s">
        <v>3587</v>
      </c>
    </row>
    <row r="9685" spans="1:1" ht="18.75" customHeight="1" x14ac:dyDescent="0.25">
      <c r="A9685" s="1" t="s">
        <v>3587</v>
      </c>
    </row>
    <row r="9686" spans="1:1" ht="18.75" customHeight="1" x14ac:dyDescent="0.25">
      <c r="A9686" s="1" t="s">
        <v>3587</v>
      </c>
    </row>
    <row r="9687" spans="1:1" ht="18.75" customHeight="1" x14ac:dyDescent="0.25">
      <c r="A9687" s="1" t="s">
        <v>3587</v>
      </c>
    </row>
    <row r="9688" spans="1:1" ht="18.75" customHeight="1" x14ac:dyDescent="0.25">
      <c r="A9688" s="1" t="s">
        <v>3587</v>
      </c>
    </row>
    <row r="9689" spans="1:1" ht="18.75" customHeight="1" x14ac:dyDescent="0.25">
      <c r="A9689" s="1" t="s">
        <v>3587</v>
      </c>
    </row>
    <row r="9690" spans="1:1" ht="18.75" customHeight="1" x14ac:dyDescent="0.25">
      <c r="A9690" s="1" t="s">
        <v>3587</v>
      </c>
    </row>
    <row r="9691" spans="1:1" ht="18.75" customHeight="1" x14ac:dyDescent="0.25">
      <c r="A9691" s="1" t="s">
        <v>3587</v>
      </c>
    </row>
    <row r="9692" spans="1:1" ht="18.75" customHeight="1" x14ac:dyDescent="0.25">
      <c r="A9692" s="1" t="s">
        <v>3587</v>
      </c>
    </row>
    <row r="9693" spans="1:1" ht="18.75" customHeight="1" x14ac:dyDescent="0.25">
      <c r="A9693" s="1" t="s">
        <v>3587</v>
      </c>
    </row>
    <row r="9694" spans="1:1" ht="18.75" customHeight="1" x14ac:dyDescent="0.25">
      <c r="A9694" s="1" t="s">
        <v>3587</v>
      </c>
    </row>
    <row r="9695" spans="1:1" ht="18.75" customHeight="1" x14ac:dyDescent="0.25">
      <c r="A9695" s="1" t="s">
        <v>3587</v>
      </c>
    </row>
    <row r="9696" spans="1:1" ht="18.75" customHeight="1" x14ac:dyDescent="0.25">
      <c r="A9696" s="1" t="s">
        <v>3587</v>
      </c>
    </row>
    <row r="9697" spans="1:1" ht="18.75" customHeight="1" x14ac:dyDescent="0.25">
      <c r="A9697" s="1" t="s">
        <v>3587</v>
      </c>
    </row>
    <row r="9698" spans="1:1" ht="18.75" customHeight="1" x14ac:dyDescent="0.25">
      <c r="A9698" s="1" t="s">
        <v>3587</v>
      </c>
    </row>
    <row r="9699" spans="1:1" ht="18.75" customHeight="1" x14ac:dyDescent="0.25">
      <c r="A9699" s="1" t="s">
        <v>3587</v>
      </c>
    </row>
    <row r="9700" spans="1:1" ht="18.75" customHeight="1" x14ac:dyDescent="0.25">
      <c r="A9700" s="1" t="s">
        <v>3587</v>
      </c>
    </row>
    <row r="9701" spans="1:1" ht="18.75" customHeight="1" x14ac:dyDescent="0.25">
      <c r="A9701" s="1" t="s">
        <v>3587</v>
      </c>
    </row>
    <row r="9702" spans="1:1" ht="18.75" customHeight="1" x14ac:dyDescent="0.25">
      <c r="A9702" s="1" t="s">
        <v>3587</v>
      </c>
    </row>
    <row r="9703" spans="1:1" ht="18.75" customHeight="1" x14ac:dyDescent="0.25">
      <c r="A9703" s="1" t="s">
        <v>3587</v>
      </c>
    </row>
    <row r="9704" spans="1:1" ht="18.75" customHeight="1" x14ac:dyDescent="0.25">
      <c r="A9704" s="1" t="s">
        <v>3587</v>
      </c>
    </row>
    <row r="9705" spans="1:1" ht="18.75" customHeight="1" x14ac:dyDescent="0.25">
      <c r="A9705" s="1" t="s">
        <v>3587</v>
      </c>
    </row>
    <row r="9706" spans="1:1" ht="18.75" customHeight="1" x14ac:dyDescent="0.25">
      <c r="A9706" s="1" t="s">
        <v>3587</v>
      </c>
    </row>
    <row r="9707" spans="1:1" ht="18.75" customHeight="1" x14ac:dyDescent="0.25">
      <c r="A9707" s="1" t="s">
        <v>3587</v>
      </c>
    </row>
    <row r="9708" spans="1:1" ht="18.75" customHeight="1" x14ac:dyDescent="0.25">
      <c r="A9708" s="1" t="s">
        <v>3587</v>
      </c>
    </row>
    <row r="9709" spans="1:1" ht="18.75" customHeight="1" x14ac:dyDescent="0.25">
      <c r="A9709" s="1" t="s">
        <v>3587</v>
      </c>
    </row>
    <row r="9710" spans="1:1" ht="18.75" customHeight="1" x14ac:dyDescent="0.25">
      <c r="A9710" s="1" t="s">
        <v>3587</v>
      </c>
    </row>
    <row r="9711" spans="1:1" ht="18.75" customHeight="1" x14ac:dyDescent="0.25">
      <c r="A9711" s="1" t="s">
        <v>3587</v>
      </c>
    </row>
    <row r="9712" spans="1:1" ht="18.75" customHeight="1" x14ac:dyDescent="0.25">
      <c r="A9712" s="1" t="s">
        <v>3587</v>
      </c>
    </row>
    <row r="9713" spans="1:1" ht="18.75" customHeight="1" x14ac:dyDescent="0.25">
      <c r="A9713" s="1" t="s">
        <v>3587</v>
      </c>
    </row>
    <row r="9714" spans="1:1" ht="18.75" customHeight="1" x14ac:dyDescent="0.25">
      <c r="A9714" s="1" t="s">
        <v>3587</v>
      </c>
    </row>
    <row r="9715" spans="1:1" ht="18.75" customHeight="1" x14ac:dyDescent="0.25">
      <c r="A9715" s="1" t="s">
        <v>3587</v>
      </c>
    </row>
    <row r="9716" spans="1:1" ht="18.75" customHeight="1" x14ac:dyDescent="0.25">
      <c r="A9716" s="1" t="s">
        <v>3587</v>
      </c>
    </row>
    <row r="9717" spans="1:1" ht="18.75" customHeight="1" x14ac:dyDescent="0.25">
      <c r="A9717" s="1" t="s">
        <v>3587</v>
      </c>
    </row>
    <row r="9718" spans="1:1" ht="18.75" customHeight="1" x14ac:dyDescent="0.25">
      <c r="A9718" s="1" t="s">
        <v>3587</v>
      </c>
    </row>
    <row r="9719" spans="1:1" ht="18.75" customHeight="1" x14ac:dyDescent="0.25">
      <c r="A9719" s="1" t="s">
        <v>3587</v>
      </c>
    </row>
    <row r="9720" spans="1:1" ht="18.75" customHeight="1" x14ac:dyDescent="0.25">
      <c r="A9720" s="1" t="s">
        <v>3587</v>
      </c>
    </row>
    <row r="9721" spans="1:1" ht="18.75" customHeight="1" x14ac:dyDescent="0.25">
      <c r="A9721" s="1" t="s">
        <v>3587</v>
      </c>
    </row>
    <row r="9722" spans="1:1" ht="18.75" customHeight="1" x14ac:dyDescent="0.25">
      <c r="A9722" s="1" t="s">
        <v>3587</v>
      </c>
    </row>
    <row r="9723" spans="1:1" ht="18.75" customHeight="1" x14ac:dyDescent="0.25">
      <c r="A9723" s="1" t="s">
        <v>3587</v>
      </c>
    </row>
    <row r="9724" spans="1:1" ht="18.75" customHeight="1" x14ac:dyDescent="0.25">
      <c r="A9724" s="1" t="s">
        <v>3587</v>
      </c>
    </row>
    <row r="9725" spans="1:1" ht="18.75" customHeight="1" x14ac:dyDescent="0.25">
      <c r="A9725" s="1" t="s">
        <v>3587</v>
      </c>
    </row>
    <row r="9726" spans="1:1" ht="18.75" customHeight="1" x14ac:dyDescent="0.25">
      <c r="A9726" s="1" t="s">
        <v>3587</v>
      </c>
    </row>
    <row r="9727" spans="1:1" ht="18.75" customHeight="1" x14ac:dyDescent="0.25">
      <c r="A9727" s="1" t="s">
        <v>3587</v>
      </c>
    </row>
    <row r="9728" spans="1:1" ht="18.75" customHeight="1" x14ac:dyDescent="0.25">
      <c r="A9728" s="1" t="s">
        <v>3587</v>
      </c>
    </row>
    <row r="9729" spans="1:1" ht="18.75" customHeight="1" x14ac:dyDescent="0.25">
      <c r="A9729" s="1" t="s">
        <v>3587</v>
      </c>
    </row>
    <row r="9730" spans="1:1" ht="18.75" customHeight="1" x14ac:dyDescent="0.25">
      <c r="A9730" s="1" t="s">
        <v>3587</v>
      </c>
    </row>
    <row r="9731" spans="1:1" ht="18.75" customHeight="1" x14ac:dyDescent="0.25">
      <c r="A9731" s="1" t="s">
        <v>3587</v>
      </c>
    </row>
    <row r="9732" spans="1:1" ht="18.75" customHeight="1" x14ac:dyDescent="0.25">
      <c r="A9732" s="1" t="s">
        <v>3587</v>
      </c>
    </row>
    <row r="9733" spans="1:1" ht="18.75" customHeight="1" x14ac:dyDescent="0.25">
      <c r="A9733" s="1" t="s">
        <v>3587</v>
      </c>
    </row>
    <row r="9734" spans="1:1" ht="18.75" customHeight="1" x14ac:dyDescent="0.25">
      <c r="A9734" s="1" t="s">
        <v>3587</v>
      </c>
    </row>
    <row r="9735" spans="1:1" ht="18.75" customHeight="1" x14ac:dyDescent="0.25">
      <c r="A9735" s="1" t="s">
        <v>3587</v>
      </c>
    </row>
    <row r="9736" spans="1:1" ht="18.75" customHeight="1" x14ac:dyDescent="0.25">
      <c r="A9736" s="1" t="s">
        <v>3587</v>
      </c>
    </row>
    <row r="9737" spans="1:1" ht="18.75" customHeight="1" x14ac:dyDescent="0.25">
      <c r="A9737" s="1" t="s">
        <v>3587</v>
      </c>
    </row>
    <row r="9738" spans="1:1" ht="18.75" customHeight="1" x14ac:dyDescent="0.25">
      <c r="A9738" s="1" t="s">
        <v>3587</v>
      </c>
    </row>
    <row r="9739" spans="1:1" ht="18.75" customHeight="1" x14ac:dyDescent="0.25">
      <c r="A9739" s="1" t="s">
        <v>3587</v>
      </c>
    </row>
    <row r="9740" spans="1:1" ht="18.75" customHeight="1" x14ac:dyDescent="0.25">
      <c r="A9740" s="1" t="s">
        <v>3587</v>
      </c>
    </row>
    <row r="9741" spans="1:1" ht="18.75" customHeight="1" x14ac:dyDescent="0.25">
      <c r="A9741" s="1" t="s">
        <v>3587</v>
      </c>
    </row>
    <row r="9742" spans="1:1" ht="18.75" customHeight="1" x14ac:dyDescent="0.25">
      <c r="A9742" s="1" t="s">
        <v>3587</v>
      </c>
    </row>
    <row r="9743" spans="1:1" ht="18.75" customHeight="1" x14ac:dyDescent="0.25">
      <c r="A9743" s="1" t="s">
        <v>3587</v>
      </c>
    </row>
    <row r="9744" spans="1:1" ht="18.75" customHeight="1" x14ac:dyDescent="0.25">
      <c r="A9744" s="1" t="s">
        <v>3587</v>
      </c>
    </row>
    <row r="9745" spans="1:1" ht="18.75" customHeight="1" x14ac:dyDescent="0.25">
      <c r="A9745" s="1" t="s">
        <v>3587</v>
      </c>
    </row>
    <row r="9746" spans="1:1" ht="18.75" customHeight="1" x14ac:dyDescent="0.25">
      <c r="A9746" s="1" t="s">
        <v>3587</v>
      </c>
    </row>
    <row r="9747" spans="1:1" ht="18.75" customHeight="1" x14ac:dyDescent="0.25">
      <c r="A9747" s="1" t="s">
        <v>3587</v>
      </c>
    </row>
    <row r="9748" spans="1:1" ht="18.75" customHeight="1" x14ac:dyDescent="0.25">
      <c r="A9748" s="1" t="s">
        <v>3587</v>
      </c>
    </row>
    <row r="9749" spans="1:1" ht="18.75" customHeight="1" x14ac:dyDescent="0.25">
      <c r="A9749" s="1" t="s">
        <v>3587</v>
      </c>
    </row>
    <row r="9750" spans="1:1" ht="18.75" customHeight="1" x14ac:dyDescent="0.25">
      <c r="A9750" s="1" t="s">
        <v>3587</v>
      </c>
    </row>
    <row r="9751" spans="1:1" ht="18.75" customHeight="1" x14ac:dyDescent="0.25">
      <c r="A9751" s="1" t="s">
        <v>3587</v>
      </c>
    </row>
    <row r="9752" spans="1:1" ht="18.75" customHeight="1" x14ac:dyDescent="0.25">
      <c r="A9752" s="1" t="s">
        <v>3587</v>
      </c>
    </row>
    <row r="9753" spans="1:1" ht="18.75" customHeight="1" x14ac:dyDescent="0.25">
      <c r="A9753" s="1" t="s">
        <v>3587</v>
      </c>
    </row>
    <row r="9754" spans="1:1" ht="18.75" customHeight="1" x14ac:dyDescent="0.25">
      <c r="A9754" s="1" t="s">
        <v>3587</v>
      </c>
    </row>
    <row r="9755" spans="1:1" ht="18.75" customHeight="1" x14ac:dyDescent="0.25">
      <c r="A9755" s="1" t="s">
        <v>3587</v>
      </c>
    </row>
    <row r="9756" spans="1:1" ht="18.75" customHeight="1" x14ac:dyDescent="0.25">
      <c r="A9756" s="1" t="s">
        <v>3587</v>
      </c>
    </row>
    <row r="9757" spans="1:1" ht="18.75" customHeight="1" x14ac:dyDescent="0.25">
      <c r="A9757" s="1" t="s">
        <v>3587</v>
      </c>
    </row>
    <row r="9758" spans="1:1" ht="18.75" customHeight="1" x14ac:dyDescent="0.25">
      <c r="A9758" s="1" t="s">
        <v>3587</v>
      </c>
    </row>
    <row r="9759" spans="1:1" ht="18.75" customHeight="1" x14ac:dyDescent="0.25">
      <c r="A9759" s="1" t="s">
        <v>3587</v>
      </c>
    </row>
    <row r="9760" spans="1:1" ht="18.75" customHeight="1" x14ac:dyDescent="0.25">
      <c r="A9760" s="1" t="s">
        <v>3587</v>
      </c>
    </row>
    <row r="9761" spans="1:1" ht="18.75" customHeight="1" x14ac:dyDescent="0.25">
      <c r="A9761" s="1" t="s">
        <v>3587</v>
      </c>
    </row>
    <row r="9762" spans="1:1" ht="18.75" customHeight="1" x14ac:dyDescent="0.25">
      <c r="A9762" s="1" t="s">
        <v>3587</v>
      </c>
    </row>
    <row r="9763" spans="1:1" ht="18.75" customHeight="1" x14ac:dyDescent="0.25">
      <c r="A9763" s="1" t="s">
        <v>3587</v>
      </c>
    </row>
    <row r="9764" spans="1:1" ht="18.75" customHeight="1" x14ac:dyDescent="0.25">
      <c r="A9764" s="1" t="s">
        <v>3587</v>
      </c>
    </row>
    <row r="9765" spans="1:1" ht="18.75" customHeight="1" x14ac:dyDescent="0.25">
      <c r="A9765" s="1" t="s">
        <v>3587</v>
      </c>
    </row>
    <row r="9766" spans="1:1" ht="18.75" customHeight="1" x14ac:dyDescent="0.25">
      <c r="A9766" s="1" t="s">
        <v>3587</v>
      </c>
    </row>
    <row r="9767" spans="1:1" ht="18.75" customHeight="1" x14ac:dyDescent="0.25">
      <c r="A9767" s="1" t="s">
        <v>3587</v>
      </c>
    </row>
    <row r="9768" spans="1:1" ht="18.75" customHeight="1" x14ac:dyDescent="0.25">
      <c r="A9768" s="1" t="s">
        <v>3587</v>
      </c>
    </row>
    <row r="9769" spans="1:1" ht="18.75" customHeight="1" x14ac:dyDescent="0.25">
      <c r="A9769" s="1" t="s">
        <v>3587</v>
      </c>
    </row>
    <row r="9770" spans="1:1" ht="18.75" customHeight="1" x14ac:dyDescent="0.25">
      <c r="A9770" s="1" t="s">
        <v>3587</v>
      </c>
    </row>
    <row r="9771" spans="1:1" ht="18.75" customHeight="1" x14ac:dyDescent="0.25">
      <c r="A9771" s="1" t="s">
        <v>3587</v>
      </c>
    </row>
    <row r="9772" spans="1:1" ht="18.75" customHeight="1" x14ac:dyDescent="0.25">
      <c r="A9772" s="1" t="s">
        <v>3587</v>
      </c>
    </row>
    <row r="9773" spans="1:1" ht="18.75" customHeight="1" x14ac:dyDescent="0.25">
      <c r="A9773" s="1" t="s">
        <v>3587</v>
      </c>
    </row>
    <row r="9774" spans="1:1" ht="18.75" customHeight="1" x14ac:dyDescent="0.25">
      <c r="A9774" s="1" t="s">
        <v>3587</v>
      </c>
    </row>
    <row r="9775" spans="1:1" ht="18.75" customHeight="1" x14ac:dyDescent="0.25">
      <c r="A9775" s="1" t="s">
        <v>3587</v>
      </c>
    </row>
    <row r="9776" spans="1:1" ht="18.75" customHeight="1" x14ac:dyDescent="0.25">
      <c r="A9776" s="1" t="s">
        <v>3587</v>
      </c>
    </row>
    <row r="9777" spans="1:1" ht="18.75" customHeight="1" x14ac:dyDescent="0.25">
      <c r="A9777" s="1" t="s">
        <v>3587</v>
      </c>
    </row>
    <row r="9778" spans="1:1" ht="18.75" customHeight="1" x14ac:dyDescent="0.25">
      <c r="A9778" s="1" t="s">
        <v>3587</v>
      </c>
    </row>
    <row r="9779" spans="1:1" ht="18.75" customHeight="1" x14ac:dyDescent="0.25">
      <c r="A9779" s="1" t="s">
        <v>3587</v>
      </c>
    </row>
    <row r="9780" spans="1:1" ht="18.75" customHeight="1" x14ac:dyDescent="0.25">
      <c r="A9780" s="1" t="s">
        <v>3587</v>
      </c>
    </row>
    <row r="9781" spans="1:1" ht="18.75" customHeight="1" x14ac:dyDescent="0.25">
      <c r="A9781" s="1" t="s">
        <v>3587</v>
      </c>
    </row>
    <row r="9782" spans="1:1" ht="18.75" customHeight="1" x14ac:dyDescent="0.25">
      <c r="A9782" s="1" t="s">
        <v>3587</v>
      </c>
    </row>
    <row r="9783" spans="1:1" ht="18.75" customHeight="1" x14ac:dyDescent="0.25">
      <c r="A9783" s="1" t="s">
        <v>3587</v>
      </c>
    </row>
    <row r="9784" spans="1:1" ht="18.75" customHeight="1" x14ac:dyDescent="0.25">
      <c r="A9784" s="1" t="s">
        <v>3587</v>
      </c>
    </row>
    <row r="9785" spans="1:1" ht="18.75" customHeight="1" x14ac:dyDescent="0.25">
      <c r="A9785" s="1" t="s">
        <v>3587</v>
      </c>
    </row>
    <row r="9786" spans="1:1" ht="18.75" customHeight="1" x14ac:dyDescent="0.25">
      <c r="A9786" s="1" t="s">
        <v>3587</v>
      </c>
    </row>
    <row r="9787" spans="1:1" ht="18.75" customHeight="1" x14ac:dyDescent="0.25">
      <c r="A9787" s="1" t="s">
        <v>3587</v>
      </c>
    </row>
    <row r="9788" spans="1:1" ht="18.75" customHeight="1" x14ac:dyDescent="0.25">
      <c r="A9788" s="1" t="s">
        <v>3587</v>
      </c>
    </row>
    <row r="9789" spans="1:1" ht="18.75" customHeight="1" x14ac:dyDescent="0.25">
      <c r="A9789" s="1" t="s">
        <v>3587</v>
      </c>
    </row>
    <row r="9790" spans="1:1" ht="18.75" customHeight="1" x14ac:dyDescent="0.25">
      <c r="A9790" s="1" t="s">
        <v>3587</v>
      </c>
    </row>
    <row r="9791" spans="1:1" ht="18.75" customHeight="1" x14ac:dyDescent="0.25">
      <c r="A9791" s="1" t="s">
        <v>3587</v>
      </c>
    </row>
    <row r="9792" spans="1:1" ht="18.75" customHeight="1" x14ac:dyDescent="0.25">
      <c r="A9792" s="1" t="s">
        <v>3587</v>
      </c>
    </row>
    <row r="9793" spans="1:1" ht="18.75" customHeight="1" x14ac:dyDescent="0.25">
      <c r="A9793" s="1" t="s">
        <v>3587</v>
      </c>
    </row>
    <row r="9794" spans="1:1" ht="18.75" customHeight="1" x14ac:dyDescent="0.25">
      <c r="A9794" s="1" t="s">
        <v>3587</v>
      </c>
    </row>
    <row r="9795" spans="1:1" ht="18.75" customHeight="1" x14ac:dyDescent="0.25">
      <c r="A9795" s="1" t="s">
        <v>3587</v>
      </c>
    </row>
    <row r="9796" spans="1:1" ht="18.75" customHeight="1" x14ac:dyDescent="0.25">
      <c r="A9796" s="1" t="s">
        <v>3587</v>
      </c>
    </row>
    <row r="9797" spans="1:1" ht="18.75" customHeight="1" x14ac:dyDescent="0.25">
      <c r="A9797" s="1" t="s">
        <v>3587</v>
      </c>
    </row>
    <row r="9798" spans="1:1" ht="18.75" customHeight="1" x14ac:dyDescent="0.25">
      <c r="A9798" s="1" t="s">
        <v>3587</v>
      </c>
    </row>
    <row r="9799" spans="1:1" ht="18.75" customHeight="1" x14ac:dyDescent="0.25">
      <c r="A9799" s="1" t="s">
        <v>3587</v>
      </c>
    </row>
    <row r="9800" spans="1:1" ht="18.75" customHeight="1" x14ac:dyDescent="0.25">
      <c r="A9800" s="1" t="s">
        <v>3587</v>
      </c>
    </row>
    <row r="9801" spans="1:1" ht="18.75" customHeight="1" x14ac:dyDescent="0.25">
      <c r="A9801" s="1" t="s">
        <v>3587</v>
      </c>
    </row>
    <row r="9802" spans="1:1" ht="18.75" customHeight="1" x14ac:dyDescent="0.25">
      <c r="A9802" s="1" t="s">
        <v>3587</v>
      </c>
    </row>
    <row r="9803" spans="1:1" ht="18.75" customHeight="1" x14ac:dyDescent="0.25">
      <c r="A9803" s="1" t="s">
        <v>3587</v>
      </c>
    </row>
    <row r="9804" spans="1:1" ht="18.75" customHeight="1" x14ac:dyDescent="0.25">
      <c r="A9804" s="1" t="s">
        <v>3587</v>
      </c>
    </row>
    <row r="9805" spans="1:1" ht="18.75" customHeight="1" x14ac:dyDescent="0.25">
      <c r="A9805" s="1" t="s">
        <v>3587</v>
      </c>
    </row>
    <row r="9806" spans="1:1" ht="18.75" customHeight="1" x14ac:dyDescent="0.25">
      <c r="A9806" s="1" t="s">
        <v>3587</v>
      </c>
    </row>
    <row r="9807" spans="1:1" ht="18.75" customHeight="1" x14ac:dyDescent="0.25">
      <c r="A9807" s="1" t="s">
        <v>3587</v>
      </c>
    </row>
    <row r="9808" spans="1:1" ht="18.75" customHeight="1" x14ac:dyDescent="0.25">
      <c r="A9808" s="1" t="s">
        <v>3587</v>
      </c>
    </row>
    <row r="9809" spans="1:1" ht="18.75" customHeight="1" x14ac:dyDescent="0.25">
      <c r="A9809" s="1" t="s">
        <v>3587</v>
      </c>
    </row>
    <row r="9810" spans="1:1" ht="18.75" customHeight="1" x14ac:dyDescent="0.25">
      <c r="A9810" s="1" t="s">
        <v>3587</v>
      </c>
    </row>
    <row r="9811" spans="1:1" ht="18.75" customHeight="1" x14ac:dyDescent="0.25">
      <c r="A9811" s="1" t="s">
        <v>3587</v>
      </c>
    </row>
    <row r="9812" spans="1:1" ht="18.75" customHeight="1" x14ac:dyDescent="0.25">
      <c r="A9812" s="1" t="s">
        <v>3587</v>
      </c>
    </row>
    <row r="9813" spans="1:1" ht="18.75" customHeight="1" x14ac:dyDescent="0.25">
      <c r="A9813" s="1" t="s">
        <v>3587</v>
      </c>
    </row>
    <row r="9814" spans="1:1" ht="18.75" customHeight="1" x14ac:dyDescent="0.25">
      <c r="A9814" s="1" t="s">
        <v>3587</v>
      </c>
    </row>
    <row r="9815" spans="1:1" ht="18.75" customHeight="1" x14ac:dyDescent="0.25">
      <c r="A9815" s="1" t="s">
        <v>3587</v>
      </c>
    </row>
    <row r="9816" spans="1:1" ht="18.75" customHeight="1" x14ac:dyDescent="0.25">
      <c r="A9816" s="1" t="s">
        <v>3587</v>
      </c>
    </row>
    <row r="9817" spans="1:1" ht="18.75" customHeight="1" x14ac:dyDescent="0.25">
      <c r="A9817" s="1" t="s">
        <v>3587</v>
      </c>
    </row>
    <row r="9818" spans="1:1" ht="18.75" customHeight="1" x14ac:dyDescent="0.25">
      <c r="A9818" s="1" t="s">
        <v>3587</v>
      </c>
    </row>
    <row r="9819" spans="1:1" ht="18.75" customHeight="1" x14ac:dyDescent="0.25">
      <c r="A9819" s="1" t="s">
        <v>3587</v>
      </c>
    </row>
    <row r="9820" spans="1:1" ht="18.75" customHeight="1" x14ac:dyDescent="0.25">
      <c r="A9820" s="1" t="s">
        <v>3587</v>
      </c>
    </row>
    <row r="9821" spans="1:1" ht="18.75" customHeight="1" x14ac:dyDescent="0.25">
      <c r="A9821" s="1" t="s">
        <v>3587</v>
      </c>
    </row>
    <row r="9822" spans="1:1" ht="18.75" customHeight="1" x14ac:dyDescent="0.25">
      <c r="A9822" s="1" t="s">
        <v>3587</v>
      </c>
    </row>
    <row r="9823" spans="1:1" ht="18.75" customHeight="1" x14ac:dyDescent="0.25">
      <c r="A9823" s="1" t="s">
        <v>3587</v>
      </c>
    </row>
    <row r="9824" spans="1:1" ht="18.75" customHeight="1" x14ac:dyDescent="0.25">
      <c r="A9824" s="1" t="s">
        <v>3587</v>
      </c>
    </row>
    <row r="9825" spans="1:1" ht="18.75" customHeight="1" x14ac:dyDescent="0.25">
      <c r="A9825" s="1" t="s">
        <v>3587</v>
      </c>
    </row>
    <row r="9826" spans="1:1" ht="18.75" customHeight="1" x14ac:dyDescent="0.25">
      <c r="A9826" s="1" t="s">
        <v>3587</v>
      </c>
    </row>
    <row r="9827" spans="1:1" ht="18.75" customHeight="1" x14ac:dyDescent="0.25">
      <c r="A9827" s="1" t="s">
        <v>3587</v>
      </c>
    </row>
    <row r="9828" spans="1:1" ht="18.75" customHeight="1" x14ac:dyDescent="0.25">
      <c r="A9828" s="1" t="s">
        <v>3587</v>
      </c>
    </row>
    <row r="9829" spans="1:1" ht="18.75" customHeight="1" x14ac:dyDescent="0.25">
      <c r="A9829" s="1" t="s">
        <v>3587</v>
      </c>
    </row>
    <row r="9830" spans="1:1" ht="18.75" customHeight="1" x14ac:dyDescent="0.25">
      <c r="A9830" s="1" t="s">
        <v>3587</v>
      </c>
    </row>
    <row r="9831" spans="1:1" ht="18.75" customHeight="1" x14ac:dyDescent="0.25">
      <c r="A9831" s="1" t="s">
        <v>3587</v>
      </c>
    </row>
    <row r="9832" spans="1:1" ht="18.75" customHeight="1" x14ac:dyDescent="0.25">
      <c r="A9832" s="1" t="s">
        <v>3587</v>
      </c>
    </row>
    <row r="9833" spans="1:1" ht="18.75" customHeight="1" x14ac:dyDescent="0.25">
      <c r="A9833" s="1" t="s">
        <v>3587</v>
      </c>
    </row>
    <row r="9834" spans="1:1" ht="18.75" customHeight="1" x14ac:dyDescent="0.25">
      <c r="A9834" s="1" t="s">
        <v>3587</v>
      </c>
    </row>
    <row r="9835" spans="1:1" ht="18.75" customHeight="1" x14ac:dyDescent="0.25">
      <c r="A9835" s="1" t="s">
        <v>3587</v>
      </c>
    </row>
    <row r="9836" spans="1:1" ht="18.75" customHeight="1" x14ac:dyDescent="0.25">
      <c r="A9836" s="1" t="s">
        <v>3587</v>
      </c>
    </row>
    <row r="9837" spans="1:1" ht="18.75" customHeight="1" x14ac:dyDescent="0.25">
      <c r="A9837" s="1" t="s">
        <v>3587</v>
      </c>
    </row>
    <row r="9838" spans="1:1" ht="18.75" customHeight="1" x14ac:dyDescent="0.25">
      <c r="A9838" s="1" t="s">
        <v>3587</v>
      </c>
    </row>
    <row r="9839" spans="1:1" ht="18.75" customHeight="1" x14ac:dyDescent="0.25">
      <c r="A9839" s="1" t="s">
        <v>3587</v>
      </c>
    </row>
    <row r="9840" spans="1:1" ht="18.75" customHeight="1" x14ac:dyDescent="0.25">
      <c r="A9840" s="1" t="s">
        <v>3587</v>
      </c>
    </row>
    <row r="9841" spans="1:1" ht="18.75" customHeight="1" x14ac:dyDescent="0.25">
      <c r="A9841" s="1" t="s">
        <v>3587</v>
      </c>
    </row>
    <row r="9842" spans="1:1" ht="18.75" customHeight="1" x14ac:dyDescent="0.25">
      <c r="A9842" s="1" t="s">
        <v>3587</v>
      </c>
    </row>
    <row r="9843" spans="1:1" ht="18.75" customHeight="1" x14ac:dyDescent="0.25">
      <c r="A9843" s="1" t="s">
        <v>3587</v>
      </c>
    </row>
    <row r="9844" spans="1:1" ht="18.75" customHeight="1" x14ac:dyDescent="0.25">
      <c r="A9844" s="1" t="s">
        <v>3587</v>
      </c>
    </row>
    <row r="9845" spans="1:1" ht="18.75" customHeight="1" x14ac:dyDescent="0.25">
      <c r="A9845" s="1" t="s">
        <v>3587</v>
      </c>
    </row>
    <row r="9846" spans="1:1" ht="18.75" customHeight="1" x14ac:dyDescent="0.25">
      <c r="A9846" s="1" t="s">
        <v>3587</v>
      </c>
    </row>
    <row r="9847" spans="1:1" ht="18.75" customHeight="1" x14ac:dyDescent="0.25">
      <c r="A9847" s="1" t="s">
        <v>3587</v>
      </c>
    </row>
    <row r="9848" spans="1:1" ht="18.75" customHeight="1" x14ac:dyDescent="0.25">
      <c r="A9848" s="1" t="s">
        <v>3587</v>
      </c>
    </row>
    <row r="9849" spans="1:1" ht="18.75" customHeight="1" x14ac:dyDescent="0.25">
      <c r="A9849" s="1" t="s">
        <v>3587</v>
      </c>
    </row>
    <row r="9850" spans="1:1" ht="18.75" customHeight="1" x14ac:dyDescent="0.25">
      <c r="A9850" s="1" t="s">
        <v>3587</v>
      </c>
    </row>
    <row r="9851" spans="1:1" ht="18.75" customHeight="1" x14ac:dyDescent="0.25">
      <c r="A9851" s="1" t="s">
        <v>3587</v>
      </c>
    </row>
    <row r="9852" spans="1:1" ht="18.75" customHeight="1" x14ac:dyDescent="0.25">
      <c r="A9852" s="1" t="s">
        <v>3587</v>
      </c>
    </row>
    <row r="9853" spans="1:1" ht="18.75" customHeight="1" x14ac:dyDescent="0.25">
      <c r="A9853" s="1" t="s">
        <v>3587</v>
      </c>
    </row>
    <row r="9854" spans="1:1" ht="18.75" customHeight="1" x14ac:dyDescent="0.25">
      <c r="A9854" s="1" t="s">
        <v>3587</v>
      </c>
    </row>
    <row r="9855" spans="1:1" ht="18.75" customHeight="1" x14ac:dyDescent="0.25">
      <c r="A9855" s="1" t="s">
        <v>3587</v>
      </c>
    </row>
    <row r="9856" spans="1:1" ht="18.75" customHeight="1" x14ac:dyDescent="0.25">
      <c r="A9856" s="1" t="s">
        <v>3587</v>
      </c>
    </row>
    <row r="9857" spans="1:1" ht="18.75" customHeight="1" x14ac:dyDescent="0.25">
      <c r="A9857" s="1" t="s">
        <v>3587</v>
      </c>
    </row>
    <row r="9858" spans="1:1" ht="18.75" customHeight="1" x14ac:dyDescent="0.25">
      <c r="A9858" s="1" t="s">
        <v>3587</v>
      </c>
    </row>
    <row r="9859" spans="1:1" ht="18.75" customHeight="1" x14ac:dyDescent="0.25">
      <c r="A9859" s="1" t="s">
        <v>3587</v>
      </c>
    </row>
    <row r="9860" spans="1:1" ht="18.75" customHeight="1" x14ac:dyDescent="0.25">
      <c r="A9860" s="1" t="s">
        <v>3587</v>
      </c>
    </row>
    <row r="9861" spans="1:1" ht="18.75" customHeight="1" x14ac:dyDescent="0.25">
      <c r="A9861" s="1" t="s">
        <v>3587</v>
      </c>
    </row>
    <row r="9862" spans="1:1" ht="18.75" customHeight="1" x14ac:dyDescent="0.25">
      <c r="A9862" s="1" t="s">
        <v>3587</v>
      </c>
    </row>
    <row r="9863" spans="1:1" ht="18.75" customHeight="1" x14ac:dyDescent="0.25">
      <c r="A9863" s="1" t="s">
        <v>3587</v>
      </c>
    </row>
    <row r="9864" spans="1:1" ht="18.75" customHeight="1" x14ac:dyDescent="0.25">
      <c r="A9864" s="1" t="s">
        <v>3587</v>
      </c>
    </row>
    <row r="9865" spans="1:1" ht="18.75" customHeight="1" x14ac:dyDescent="0.25">
      <c r="A9865" s="1" t="s">
        <v>3587</v>
      </c>
    </row>
    <row r="9866" spans="1:1" ht="18.75" customHeight="1" x14ac:dyDescent="0.25">
      <c r="A9866" s="1" t="s">
        <v>3587</v>
      </c>
    </row>
    <row r="9867" spans="1:1" ht="18.75" customHeight="1" x14ac:dyDescent="0.25">
      <c r="A9867" s="1" t="s">
        <v>3587</v>
      </c>
    </row>
    <row r="9868" spans="1:1" ht="18.75" customHeight="1" x14ac:dyDescent="0.25">
      <c r="A9868" s="1" t="s">
        <v>3587</v>
      </c>
    </row>
    <row r="9869" spans="1:1" ht="18.75" customHeight="1" x14ac:dyDescent="0.25">
      <c r="A9869" s="1" t="s">
        <v>3587</v>
      </c>
    </row>
    <row r="9870" spans="1:1" ht="18.75" customHeight="1" x14ac:dyDescent="0.25">
      <c r="A9870" s="1" t="s">
        <v>3587</v>
      </c>
    </row>
    <row r="9871" spans="1:1" ht="18.75" customHeight="1" x14ac:dyDescent="0.25">
      <c r="A9871" s="1" t="s">
        <v>3587</v>
      </c>
    </row>
    <row r="9872" spans="1:1" ht="18.75" customHeight="1" x14ac:dyDescent="0.25">
      <c r="A9872" s="1" t="s">
        <v>3587</v>
      </c>
    </row>
    <row r="9873" spans="1:1" ht="18.75" customHeight="1" x14ac:dyDescent="0.25">
      <c r="A9873" s="1" t="s">
        <v>3587</v>
      </c>
    </row>
    <row r="9874" spans="1:1" ht="18.75" customHeight="1" x14ac:dyDescent="0.25">
      <c r="A9874" s="1" t="s">
        <v>3587</v>
      </c>
    </row>
    <row r="9875" spans="1:1" ht="18.75" customHeight="1" x14ac:dyDescent="0.25">
      <c r="A9875" s="1" t="s">
        <v>3587</v>
      </c>
    </row>
    <row r="9876" spans="1:1" ht="18.75" customHeight="1" x14ac:dyDescent="0.25">
      <c r="A9876" s="1" t="s">
        <v>3587</v>
      </c>
    </row>
    <row r="9877" spans="1:1" ht="18.75" customHeight="1" x14ac:dyDescent="0.25">
      <c r="A9877" s="1" t="s">
        <v>3587</v>
      </c>
    </row>
    <row r="9878" spans="1:1" ht="18.75" customHeight="1" x14ac:dyDescent="0.25">
      <c r="A9878" s="1" t="s">
        <v>3587</v>
      </c>
    </row>
    <row r="9879" spans="1:1" ht="18.75" customHeight="1" x14ac:dyDescent="0.25">
      <c r="A9879" s="1" t="s">
        <v>3587</v>
      </c>
    </row>
    <row r="9880" spans="1:1" ht="18.75" customHeight="1" x14ac:dyDescent="0.25">
      <c r="A9880" s="1" t="s">
        <v>3587</v>
      </c>
    </row>
    <row r="9881" spans="1:1" ht="18.75" customHeight="1" x14ac:dyDescent="0.25">
      <c r="A9881" s="1" t="s">
        <v>3587</v>
      </c>
    </row>
    <row r="9882" spans="1:1" ht="18.75" customHeight="1" x14ac:dyDescent="0.25">
      <c r="A9882" s="1" t="s">
        <v>3587</v>
      </c>
    </row>
    <row r="9883" spans="1:1" ht="18.75" customHeight="1" x14ac:dyDescent="0.25">
      <c r="A9883" s="1" t="s">
        <v>3587</v>
      </c>
    </row>
    <row r="9884" spans="1:1" ht="18.75" customHeight="1" x14ac:dyDescent="0.25">
      <c r="A9884" s="1" t="s">
        <v>3587</v>
      </c>
    </row>
    <row r="9885" spans="1:1" ht="18.75" customHeight="1" x14ac:dyDescent="0.25">
      <c r="A9885" s="1" t="s">
        <v>3587</v>
      </c>
    </row>
    <row r="9886" spans="1:1" ht="18.75" customHeight="1" x14ac:dyDescent="0.25">
      <c r="A9886" s="1" t="s">
        <v>3587</v>
      </c>
    </row>
    <row r="9887" spans="1:1" ht="18.75" customHeight="1" x14ac:dyDescent="0.25">
      <c r="A9887" s="1" t="s">
        <v>3587</v>
      </c>
    </row>
    <row r="9888" spans="1:1" ht="18.75" customHeight="1" x14ac:dyDescent="0.25">
      <c r="A9888" s="1" t="s">
        <v>3587</v>
      </c>
    </row>
    <row r="9889" spans="1:1" ht="18.75" customHeight="1" x14ac:dyDescent="0.25">
      <c r="A9889" s="1" t="s">
        <v>3587</v>
      </c>
    </row>
    <row r="9890" spans="1:1" ht="18.75" customHeight="1" x14ac:dyDescent="0.25">
      <c r="A9890" s="1" t="s">
        <v>3587</v>
      </c>
    </row>
    <row r="9891" spans="1:1" ht="18.75" customHeight="1" x14ac:dyDescent="0.25">
      <c r="A9891" s="1" t="s">
        <v>3587</v>
      </c>
    </row>
    <row r="9892" spans="1:1" ht="18.75" customHeight="1" x14ac:dyDescent="0.25">
      <c r="A9892" s="1" t="s">
        <v>3587</v>
      </c>
    </row>
    <row r="9893" spans="1:1" ht="18.75" customHeight="1" x14ac:dyDescent="0.25">
      <c r="A9893" s="1" t="s">
        <v>3587</v>
      </c>
    </row>
    <row r="9894" spans="1:1" ht="18.75" customHeight="1" x14ac:dyDescent="0.25">
      <c r="A9894" s="1" t="s">
        <v>3587</v>
      </c>
    </row>
    <row r="9895" spans="1:1" ht="18.75" customHeight="1" x14ac:dyDescent="0.25">
      <c r="A9895" s="1" t="s">
        <v>3587</v>
      </c>
    </row>
    <row r="9896" spans="1:1" ht="18.75" customHeight="1" x14ac:dyDescent="0.25">
      <c r="A9896" s="1" t="s">
        <v>3587</v>
      </c>
    </row>
    <row r="9897" spans="1:1" ht="18.75" customHeight="1" x14ac:dyDescent="0.25">
      <c r="A9897" s="1" t="s">
        <v>3587</v>
      </c>
    </row>
    <row r="9898" spans="1:1" ht="18.75" customHeight="1" x14ac:dyDescent="0.25">
      <c r="A9898" s="1" t="s">
        <v>3587</v>
      </c>
    </row>
    <row r="9899" spans="1:1" ht="18.75" customHeight="1" x14ac:dyDescent="0.25">
      <c r="A9899" s="1" t="s">
        <v>3587</v>
      </c>
    </row>
    <row r="9900" spans="1:1" ht="18.75" customHeight="1" x14ac:dyDescent="0.25">
      <c r="A9900" s="1" t="s">
        <v>3587</v>
      </c>
    </row>
    <row r="9901" spans="1:1" ht="18.75" customHeight="1" x14ac:dyDescent="0.25">
      <c r="A9901" s="1" t="s">
        <v>3587</v>
      </c>
    </row>
    <row r="9902" spans="1:1" ht="18.75" customHeight="1" x14ac:dyDescent="0.25">
      <c r="A9902" s="1" t="s">
        <v>3587</v>
      </c>
    </row>
    <row r="9903" spans="1:1" ht="18.75" customHeight="1" x14ac:dyDescent="0.25">
      <c r="A9903" s="1" t="s">
        <v>3587</v>
      </c>
    </row>
    <row r="9904" spans="1:1" ht="18.75" customHeight="1" x14ac:dyDescent="0.25">
      <c r="A9904" s="1" t="s">
        <v>3587</v>
      </c>
    </row>
    <row r="9905" spans="1:1" ht="18.75" customHeight="1" x14ac:dyDescent="0.25">
      <c r="A9905" s="1" t="s">
        <v>3587</v>
      </c>
    </row>
    <row r="9906" spans="1:1" ht="18.75" customHeight="1" x14ac:dyDescent="0.25">
      <c r="A9906" s="1" t="s">
        <v>3587</v>
      </c>
    </row>
    <row r="9907" spans="1:1" ht="18.75" customHeight="1" x14ac:dyDescent="0.25">
      <c r="A9907" s="1" t="s">
        <v>3587</v>
      </c>
    </row>
    <row r="9908" spans="1:1" ht="18.75" customHeight="1" x14ac:dyDescent="0.25">
      <c r="A9908" s="1" t="s">
        <v>3587</v>
      </c>
    </row>
    <row r="9909" spans="1:1" ht="18.75" customHeight="1" x14ac:dyDescent="0.25">
      <c r="A9909" s="1" t="s">
        <v>3587</v>
      </c>
    </row>
    <row r="9910" spans="1:1" ht="18.75" customHeight="1" x14ac:dyDescent="0.25">
      <c r="A9910" s="1" t="s">
        <v>3587</v>
      </c>
    </row>
    <row r="9911" spans="1:1" ht="18.75" customHeight="1" x14ac:dyDescent="0.25">
      <c r="A9911" s="1" t="s">
        <v>3587</v>
      </c>
    </row>
    <row r="9912" spans="1:1" ht="18.75" customHeight="1" x14ac:dyDescent="0.25">
      <c r="A9912" s="1" t="s">
        <v>3587</v>
      </c>
    </row>
    <row r="9913" spans="1:1" ht="18.75" customHeight="1" x14ac:dyDescent="0.25">
      <c r="A9913" s="1" t="s">
        <v>3587</v>
      </c>
    </row>
    <row r="9914" spans="1:1" ht="18.75" customHeight="1" x14ac:dyDescent="0.25">
      <c r="A9914" s="1" t="s">
        <v>3587</v>
      </c>
    </row>
    <row r="9915" spans="1:1" ht="18.75" customHeight="1" x14ac:dyDescent="0.25">
      <c r="A9915" s="1" t="s">
        <v>3587</v>
      </c>
    </row>
    <row r="9916" spans="1:1" ht="18.75" customHeight="1" x14ac:dyDescent="0.25">
      <c r="A9916" s="1" t="s">
        <v>3587</v>
      </c>
    </row>
    <row r="9917" spans="1:1" ht="18.75" customHeight="1" x14ac:dyDescent="0.25">
      <c r="A9917" s="1" t="s">
        <v>3587</v>
      </c>
    </row>
    <row r="9918" spans="1:1" ht="18.75" customHeight="1" x14ac:dyDescent="0.25">
      <c r="A9918" s="1" t="s">
        <v>3587</v>
      </c>
    </row>
    <row r="9919" spans="1:1" ht="18.75" customHeight="1" x14ac:dyDescent="0.25">
      <c r="A9919" s="1" t="s">
        <v>3587</v>
      </c>
    </row>
    <row r="9920" spans="1:1" ht="18.75" customHeight="1" x14ac:dyDescent="0.25">
      <c r="A9920" s="1" t="s">
        <v>3587</v>
      </c>
    </row>
    <row r="9921" spans="1:1" ht="18.75" customHeight="1" x14ac:dyDescent="0.25">
      <c r="A9921" s="1" t="s">
        <v>3587</v>
      </c>
    </row>
    <row r="9922" spans="1:1" ht="18.75" customHeight="1" x14ac:dyDescent="0.25">
      <c r="A9922" s="1" t="s">
        <v>3587</v>
      </c>
    </row>
    <row r="9923" spans="1:1" ht="18.75" customHeight="1" x14ac:dyDescent="0.25">
      <c r="A9923" s="1" t="s">
        <v>3587</v>
      </c>
    </row>
    <row r="9924" spans="1:1" ht="18.75" customHeight="1" x14ac:dyDescent="0.25">
      <c r="A9924" s="1" t="s">
        <v>3587</v>
      </c>
    </row>
    <row r="9925" spans="1:1" ht="18.75" customHeight="1" x14ac:dyDescent="0.25">
      <c r="A9925" s="1" t="s">
        <v>3587</v>
      </c>
    </row>
    <row r="9926" spans="1:1" ht="18.75" customHeight="1" x14ac:dyDescent="0.25">
      <c r="A9926" s="1" t="s">
        <v>3587</v>
      </c>
    </row>
    <row r="9927" spans="1:1" ht="18.75" customHeight="1" x14ac:dyDescent="0.25">
      <c r="A9927" s="1" t="s">
        <v>3587</v>
      </c>
    </row>
    <row r="9928" spans="1:1" ht="18.75" customHeight="1" x14ac:dyDescent="0.25">
      <c r="A9928" s="1" t="s">
        <v>3587</v>
      </c>
    </row>
    <row r="9929" spans="1:1" ht="18.75" customHeight="1" x14ac:dyDescent="0.25">
      <c r="A9929" s="1" t="s">
        <v>3587</v>
      </c>
    </row>
    <row r="9930" spans="1:1" ht="18.75" customHeight="1" x14ac:dyDescent="0.25">
      <c r="A9930" s="1" t="s">
        <v>3587</v>
      </c>
    </row>
    <row r="9931" spans="1:1" ht="18.75" customHeight="1" x14ac:dyDescent="0.25">
      <c r="A9931" s="1" t="s">
        <v>3587</v>
      </c>
    </row>
    <row r="9932" spans="1:1" ht="18.75" customHeight="1" x14ac:dyDescent="0.25">
      <c r="A9932" s="1" t="s">
        <v>3587</v>
      </c>
    </row>
    <row r="9933" spans="1:1" ht="18.75" customHeight="1" x14ac:dyDescent="0.25">
      <c r="A9933" s="1" t="s">
        <v>3587</v>
      </c>
    </row>
    <row r="9934" spans="1:1" ht="18.75" customHeight="1" x14ac:dyDescent="0.25">
      <c r="A9934" s="1" t="s">
        <v>3587</v>
      </c>
    </row>
    <row r="9935" spans="1:1" ht="18.75" customHeight="1" x14ac:dyDescent="0.25">
      <c r="A9935" s="1" t="s">
        <v>3587</v>
      </c>
    </row>
    <row r="9936" spans="1:1" ht="18.75" customHeight="1" x14ac:dyDescent="0.25">
      <c r="A9936" s="1" t="s">
        <v>3587</v>
      </c>
    </row>
    <row r="9937" spans="1:1" ht="18.75" customHeight="1" x14ac:dyDescent="0.25">
      <c r="A9937" s="1" t="s">
        <v>3587</v>
      </c>
    </row>
    <row r="9938" spans="1:1" ht="18.75" customHeight="1" x14ac:dyDescent="0.25">
      <c r="A9938" s="1" t="s">
        <v>3587</v>
      </c>
    </row>
    <row r="9939" spans="1:1" ht="18.75" customHeight="1" x14ac:dyDescent="0.25">
      <c r="A9939" s="1" t="s">
        <v>3587</v>
      </c>
    </row>
    <row r="9940" spans="1:1" ht="18.75" customHeight="1" x14ac:dyDescent="0.25">
      <c r="A9940" s="1" t="s">
        <v>3587</v>
      </c>
    </row>
    <row r="9941" spans="1:1" ht="18.75" customHeight="1" x14ac:dyDescent="0.25">
      <c r="A9941" s="1" t="s">
        <v>3587</v>
      </c>
    </row>
    <row r="9942" spans="1:1" ht="18.75" customHeight="1" x14ac:dyDescent="0.25">
      <c r="A9942" s="1" t="s">
        <v>3587</v>
      </c>
    </row>
    <row r="9943" spans="1:1" ht="18.75" customHeight="1" x14ac:dyDescent="0.25">
      <c r="A9943" s="1" t="s">
        <v>3587</v>
      </c>
    </row>
    <row r="9944" spans="1:1" ht="18.75" customHeight="1" x14ac:dyDescent="0.25">
      <c r="A9944" s="1" t="s">
        <v>3587</v>
      </c>
    </row>
    <row r="9945" spans="1:1" ht="18.75" customHeight="1" x14ac:dyDescent="0.25">
      <c r="A9945" s="1" t="s">
        <v>3587</v>
      </c>
    </row>
    <row r="9946" spans="1:1" ht="18.75" customHeight="1" x14ac:dyDescent="0.25">
      <c r="A9946" s="1" t="s">
        <v>3587</v>
      </c>
    </row>
    <row r="9947" spans="1:1" ht="18.75" customHeight="1" x14ac:dyDescent="0.25">
      <c r="A9947" s="1" t="s">
        <v>3587</v>
      </c>
    </row>
    <row r="9948" spans="1:1" ht="18.75" customHeight="1" x14ac:dyDescent="0.25">
      <c r="A9948" s="1" t="s">
        <v>3587</v>
      </c>
    </row>
    <row r="9949" spans="1:1" ht="18.75" customHeight="1" x14ac:dyDescent="0.25">
      <c r="A9949" s="1" t="s">
        <v>3587</v>
      </c>
    </row>
    <row r="9950" spans="1:1" ht="18.75" customHeight="1" x14ac:dyDescent="0.25">
      <c r="A9950" s="1" t="s">
        <v>3587</v>
      </c>
    </row>
    <row r="9951" spans="1:1" ht="18.75" customHeight="1" x14ac:dyDescent="0.25">
      <c r="A9951" s="1" t="s">
        <v>3587</v>
      </c>
    </row>
    <row r="9952" spans="1:1" ht="18.75" customHeight="1" x14ac:dyDescent="0.25">
      <c r="A9952" s="1" t="s">
        <v>3587</v>
      </c>
    </row>
    <row r="9953" spans="1:1" ht="18.75" customHeight="1" x14ac:dyDescent="0.25">
      <c r="A9953" s="1" t="s">
        <v>3587</v>
      </c>
    </row>
    <row r="9954" spans="1:1" ht="18.75" customHeight="1" x14ac:dyDescent="0.25">
      <c r="A9954" s="1" t="s">
        <v>3587</v>
      </c>
    </row>
    <row r="9955" spans="1:1" ht="18.75" customHeight="1" x14ac:dyDescent="0.25">
      <c r="A9955" s="1" t="s">
        <v>3587</v>
      </c>
    </row>
    <row r="9956" spans="1:1" ht="18.75" customHeight="1" x14ac:dyDescent="0.25">
      <c r="A9956" s="1" t="s">
        <v>3587</v>
      </c>
    </row>
    <row r="9957" spans="1:1" ht="18.75" customHeight="1" x14ac:dyDescent="0.25">
      <c r="A9957" s="1" t="s">
        <v>3587</v>
      </c>
    </row>
    <row r="9958" spans="1:1" ht="18.75" customHeight="1" x14ac:dyDescent="0.25">
      <c r="A9958" s="1" t="s">
        <v>3587</v>
      </c>
    </row>
    <row r="9959" spans="1:1" ht="18.75" customHeight="1" x14ac:dyDescent="0.25">
      <c r="A9959" s="1" t="s">
        <v>3587</v>
      </c>
    </row>
    <row r="9960" spans="1:1" ht="18.75" customHeight="1" x14ac:dyDescent="0.25">
      <c r="A9960" s="1" t="s">
        <v>3587</v>
      </c>
    </row>
    <row r="9961" spans="1:1" ht="18.75" customHeight="1" x14ac:dyDescent="0.25">
      <c r="A9961" s="1" t="s">
        <v>3587</v>
      </c>
    </row>
    <row r="9962" spans="1:1" ht="18.75" customHeight="1" x14ac:dyDescent="0.25">
      <c r="A9962" s="1" t="s">
        <v>3587</v>
      </c>
    </row>
    <row r="9963" spans="1:1" ht="18.75" customHeight="1" x14ac:dyDescent="0.25">
      <c r="A9963" s="1" t="s">
        <v>3587</v>
      </c>
    </row>
    <row r="9964" spans="1:1" ht="18.75" customHeight="1" x14ac:dyDescent="0.25">
      <c r="A9964" s="1" t="s">
        <v>3587</v>
      </c>
    </row>
    <row r="9965" spans="1:1" ht="18.75" customHeight="1" x14ac:dyDescent="0.25">
      <c r="A9965" s="1" t="s">
        <v>3587</v>
      </c>
    </row>
    <row r="9966" spans="1:1" ht="18.75" customHeight="1" x14ac:dyDescent="0.25">
      <c r="A9966" s="1" t="s">
        <v>3587</v>
      </c>
    </row>
    <row r="9967" spans="1:1" ht="18.75" customHeight="1" x14ac:dyDescent="0.25">
      <c r="A9967" s="1" t="s">
        <v>3587</v>
      </c>
    </row>
    <row r="9968" spans="1:1" ht="18.75" customHeight="1" x14ac:dyDescent="0.25">
      <c r="A9968" s="1" t="s">
        <v>3587</v>
      </c>
    </row>
    <row r="9969" spans="1:1" ht="18.75" customHeight="1" x14ac:dyDescent="0.25">
      <c r="A9969" s="1" t="s">
        <v>3587</v>
      </c>
    </row>
    <row r="9970" spans="1:1" ht="18.75" customHeight="1" x14ac:dyDescent="0.25">
      <c r="A9970" s="1" t="s">
        <v>3587</v>
      </c>
    </row>
    <row r="9971" spans="1:1" ht="18.75" customHeight="1" x14ac:dyDescent="0.25">
      <c r="A9971" s="1" t="s">
        <v>3587</v>
      </c>
    </row>
    <row r="9972" spans="1:1" ht="18.75" customHeight="1" x14ac:dyDescent="0.25">
      <c r="A9972" s="1" t="s">
        <v>3587</v>
      </c>
    </row>
    <row r="9973" spans="1:1" ht="18.75" customHeight="1" x14ac:dyDescent="0.25">
      <c r="A9973" s="1" t="s">
        <v>3587</v>
      </c>
    </row>
    <row r="9974" spans="1:1" ht="18.75" customHeight="1" x14ac:dyDescent="0.25">
      <c r="A9974" s="1" t="s">
        <v>3587</v>
      </c>
    </row>
    <row r="9975" spans="1:1" ht="18.75" customHeight="1" x14ac:dyDescent="0.25">
      <c r="A9975" s="1" t="s">
        <v>3587</v>
      </c>
    </row>
    <row r="9976" spans="1:1" ht="18.75" customHeight="1" x14ac:dyDescent="0.25">
      <c r="A9976" s="1" t="s">
        <v>3587</v>
      </c>
    </row>
    <row r="9977" spans="1:1" ht="18.75" customHeight="1" x14ac:dyDescent="0.25">
      <c r="A9977" s="1" t="s">
        <v>3587</v>
      </c>
    </row>
    <row r="9978" spans="1:1" ht="18.75" customHeight="1" x14ac:dyDescent="0.25">
      <c r="A9978" s="1" t="s">
        <v>3587</v>
      </c>
    </row>
    <row r="9979" spans="1:1" ht="18.75" customHeight="1" x14ac:dyDescent="0.25">
      <c r="A9979" s="1" t="s">
        <v>3587</v>
      </c>
    </row>
    <row r="9980" spans="1:1" ht="18.75" customHeight="1" x14ac:dyDescent="0.25">
      <c r="A9980" s="1" t="s">
        <v>3587</v>
      </c>
    </row>
    <row r="9981" spans="1:1" ht="18.75" customHeight="1" x14ac:dyDescent="0.25">
      <c r="A9981" s="1" t="s">
        <v>3587</v>
      </c>
    </row>
    <row r="9982" spans="1:1" ht="18.75" customHeight="1" x14ac:dyDescent="0.25">
      <c r="A9982" s="1" t="s">
        <v>3587</v>
      </c>
    </row>
    <row r="9983" spans="1:1" ht="18.75" customHeight="1" x14ac:dyDescent="0.25">
      <c r="A9983" s="1" t="s">
        <v>3587</v>
      </c>
    </row>
    <row r="9984" spans="1:1" ht="18.75" customHeight="1" x14ac:dyDescent="0.25">
      <c r="A9984" s="1" t="s">
        <v>3587</v>
      </c>
    </row>
    <row r="9985" spans="1:1" ht="18.75" customHeight="1" x14ac:dyDescent="0.25">
      <c r="A9985" s="1" t="s">
        <v>3587</v>
      </c>
    </row>
    <row r="9986" spans="1:1" ht="18.75" customHeight="1" x14ac:dyDescent="0.25">
      <c r="A9986" s="1" t="s">
        <v>3587</v>
      </c>
    </row>
    <row r="9987" spans="1:1" ht="18.75" customHeight="1" x14ac:dyDescent="0.25">
      <c r="A9987" s="1" t="s">
        <v>3587</v>
      </c>
    </row>
    <row r="9988" spans="1:1" ht="18.75" customHeight="1" x14ac:dyDescent="0.25">
      <c r="A9988" s="1" t="s">
        <v>3587</v>
      </c>
    </row>
    <row r="9989" spans="1:1" ht="18.75" customHeight="1" x14ac:dyDescent="0.25">
      <c r="A9989" s="1" t="s">
        <v>3587</v>
      </c>
    </row>
    <row r="9990" spans="1:1" ht="18.75" customHeight="1" x14ac:dyDescent="0.25">
      <c r="A9990" s="1" t="s">
        <v>3587</v>
      </c>
    </row>
    <row r="9991" spans="1:1" ht="18.75" customHeight="1" x14ac:dyDescent="0.25">
      <c r="A9991" s="1" t="s">
        <v>3587</v>
      </c>
    </row>
    <row r="9992" spans="1:1" ht="18.75" customHeight="1" x14ac:dyDescent="0.25">
      <c r="A9992" s="1" t="s">
        <v>3587</v>
      </c>
    </row>
    <row r="9993" spans="1:1" ht="18.75" customHeight="1" x14ac:dyDescent="0.25">
      <c r="A9993" s="1" t="s">
        <v>3587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22"/>
  <sheetViews>
    <sheetView tabSelected="1" topLeftCell="A106" workbookViewId="0">
      <selection activeCell="K108" sqref="K108"/>
    </sheetView>
  </sheetViews>
  <sheetFormatPr defaultRowHeight="15" x14ac:dyDescent="0.25"/>
  <cols>
    <col min="1" max="1" width="4.85546875" style="5" customWidth="1"/>
    <col min="2" max="2" width="8" bestFit="1" customWidth="1"/>
    <col min="3" max="3" width="11.5703125" bestFit="1" customWidth="1"/>
    <col min="4" max="4" width="52.140625" bestFit="1" customWidth="1"/>
    <col min="5" max="5" width="8.28515625" customWidth="1"/>
    <col min="6" max="6" width="12.5703125" customWidth="1"/>
    <col min="7" max="7" width="12.42578125" bestFit="1" customWidth="1"/>
    <col min="8" max="8" width="13.140625" customWidth="1"/>
    <col min="9" max="9" width="15.85546875" customWidth="1"/>
  </cols>
  <sheetData>
    <row r="1" spans="1:9" ht="36.75" customHeight="1" x14ac:dyDescent="0.25">
      <c r="A1" s="20"/>
      <c r="B1" s="37"/>
      <c r="C1" s="37"/>
      <c r="D1" s="37"/>
      <c r="E1" s="61" t="s">
        <v>3735</v>
      </c>
      <c r="F1" s="61"/>
      <c r="G1" s="61"/>
      <c r="H1" s="61"/>
      <c r="I1" s="62"/>
    </row>
    <row r="2" spans="1:9" ht="15" customHeight="1" x14ac:dyDescent="0.25">
      <c r="A2" s="21"/>
      <c r="B2" s="59"/>
      <c r="C2" s="59"/>
      <c r="D2" s="59"/>
      <c r="E2" s="63"/>
      <c r="F2" s="63"/>
      <c r="G2" s="63"/>
      <c r="H2" s="63"/>
      <c r="I2" s="64"/>
    </row>
    <row r="3" spans="1:9" ht="14.25" customHeight="1" x14ac:dyDescent="0.25">
      <c r="A3" s="21"/>
      <c r="B3" s="60"/>
      <c r="C3" s="60"/>
      <c r="D3" s="60"/>
      <c r="E3" s="63"/>
      <c r="F3" s="63"/>
      <c r="G3" s="63"/>
      <c r="H3" s="63"/>
      <c r="I3" s="64"/>
    </row>
    <row r="4" spans="1:9" x14ac:dyDescent="0.25">
      <c r="A4" s="84" t="s">
        <v>3603</v>
      </c>
      <c r="B4" s="85"/>
      <c r="C4" s="85"/>
      <c r="D4" s="85"/>
      <c r="E4" s="85"/>
      <c r="F4" s="85"/>
      <c r="G4" s="85"/>
      <c r="H4" s="85"/>
      <c r="I4" s="86"/>
    </row>
    <row r="5" spans="1:9" x14ac:dyDescent="0.25">
      <c r="A5" s="84" t="s">
        <v>3730</v>
      </c>
      <c r="B5" s="85"/>
      <c r="C5" s="85"/>
      <c r="D5" s="85"/>
      <c r="E5" s="85"/>
      <c r="F5" s="85"/>
      <c r="G5" s="85"/>
      <c r="H5" s="85"/>
      <c r="I5" s="86"/>
    </row>
    <row r="6" spans="1:9" x14ac:dyDescent="0.25">
      <c r="A6" s="84" t="s">
        <v>3605</v>
      </c>
      <c r="B6" s="85"/>
      <c r="C6" s="85"/>
      <c r="D6" s="85"/>
      <c r="E6" s="85"/>
      <c r="F6" s="85"/>
      <c r="G6" s="85"/>
      <c r="H6" s="85"/>
      <c r="I6" s="86"/>
    </row>
    <row r="7" spans="1:9" x14ac:dyDescent="0.25">
      <c r="A7" s="84" t="s">
        <v>3604</v>
      </c>
      <c r="B7" s="85"/>
      <c r="C7" s="85"/>
      <c r="D7" s="85"/>
      <c r="E7" s="85"/>
      <c r="F7" s="85"/>
      <c r="G7" s="85"/>
      <c r="H7" s="85"/>
      <c r="I7" s="86"/>
    </row>
    <row r="8" spans="1:9" s="5" customFormat="1" x14ac:dyDescent="0.25">
      <c r="A8" s="84" t="s">
        <v>3606</v>
      </c>
      <c r="B8" s="85"/>
      <c r="C8" s="85"/>
      <c r="D8" s="85"/>
      <c r="E8" s="85"/>
      <c r="F8" s="85"/>
      <c r="G8" s="85"/>
      <c r="H8" s="85"/>
      <c r="I8" s="86"/>
    </row>
    <row r="9" spans="1:9" x14ac:dyDescent="0.25">
      <c r="A9" s="84" t="s">
        <v>3602</v>
      </c>
      <c r="B9" s="85"/>
      <c r="C9" s="85"/>
      <c r="D9" s="85"/>
      <c r="E9" s="85"/>
      <c r="F9" s="85"/>
      <c r="G9" s="85"/>
      <c r="H9" s="85"/>
      <c r="I9" s="86"/>
    </row>
    <row r="10" spans="1:9" ht="15.75" thickBot="1" x14ac:dyDescent="0.3">
      <c r="A10" s="84" t="s">
        <v>3731</v>
      </c>
      <c r="B10" s="85"/>
      <c r="C10" s="85"/>
      <c r="D10" s="85"/>
      <c r="E10" s="85"/>
      <c r="F10" s="85"/>
      <c r="G10" s="85"/>
      <c r="H10" s="85"/>
      <c r="I10" s="86"/>
    </row>
    <row r="11" spans="1:9" ht="15" customHeight="1" x14ac:dyDescent="0.25">
      <c r="A11" s="81" t="s">
        <v>3591</v>
      </c>
      <c r="B11" s="82"/>
      <c r="C11" s="82"/>
      <c r="D11" s="82"/>
      <c r="E11" s="82"/>
      <c r="F11" s="82"/>
      <c r="G11" s="82"/>
      <c r="H11" s="82"/>
      <c r="I11" s="83"/>
    </row>
    <row r="12" spans="1:9" ht="18.75" thickBot="1" x14ac:dyDescent="0.3">
      <c r="A12" s="28" t="s">
        <v>3632</v>
      </c>
      <c r="B12" s="22" t="s">
        <v>3592</v>
      </c>
      <c r="C12" s="23" t="s">
        <v>3593</v>
      </c>
      <c r="D12" s="23" t="s">
        <v>3594</v>
      </c>
      <c r="E12" s="23" t="s">
        <v>3595</v>
      </c>
      <c r="F12" s="24" t="s">
        <v>3596</v>
      </c>
      <c r="G12" s="24" t="s">
        <v>3597</v>
      </c>
      <c r="H12" s="25" t="s">
        <v>3598</v>
      </c>
      <c r="I12" s="26" t="s">
        <v>3599</v>
      </c>
    </row>
    <row r="13" spans="1:9" s="5" customFormat="1" x14ac:dyDescent="0.25">
      <c r="A13" s="33" t="s">
        <v>3633</v>
      </c>
      <c r="B13" s="87" t="s">
        <v>3607</v>
      </c>
      <c r="C13" s="87"/>
      <c r="D13" s="87"/>
      <c r="E13" s="87"/>
      <c r="F13" s="87"/>
      <c r="G13" s="87"/>
      <c r="H13" s="87"/>
      <c r="I13" s="88"/>
    </row>
    <row r="14" spans="1:9" x14ac:dyDescent="0.25">
      <c r="A14" s="34" t="s">
        <v>3634</v>
      </c>
      <c r="B14" s="19">
        <v>421100</v>
      </c>
      <c r="C14" s="16">
        <v>18.22</v>
      </c>
      <c r="D14" s="13" t="str">
        <f>VLOOKUP(B14,'1 8 4'!$A$2:$F$10000,2,FALSE)</f>
        <v>Remoção de porta de quadro ou painel</v>
      </c>
      <c r="E14" s="14" t="str">
        <f>VLOOKUP(B14,'1 8 4'!$A$2:$F$10000,3,FALSE)</f>
        <v>M2</v>
      </c>
      <c r="F14" s="15">
        <f>VLOOKUP(B14,'1 8 4'!$A$2:$F$10000,4,FALSE)</f>
        <v>0</v>
      </c>
      <c r="G14" s="15">
        <f>VLOOKUP(B14,'1 8 4'!$A$2:$F$10000,5,FALSE)</f>
        <v>36.39</v>
      </c>
      <c r="H14" s="15">
        <f>VLOOKUP(B14,'1 8 4'!$A$2:$F$10000,6,FALSE)</f>
        <v>36.39</v>
      </c>
      <c r="I14" s="17">
        <f>H14*C14</f>
        <v>663.0258</v>
      </c>
    </row>
    <row r="15" spans="1:9" x14ac:dyDescent="0.25">
      <c r="A15" s="32" t="s">
        <v>3635</v>
      </c>
      <c r="B15" s="19">
        <v>411020</v>
      </c>
      <c r="C15" s="16">
        <v>4</v>
      </c>
      <c r="D15" s="13" t="str">
        <f>VLOOKUP(B15,'1 8 4'!$A$2:$F$10000,2,FALSE)</f>
        <v>Retirada de aparelho sanitário incluindo acessórios</v>
      </c>
      <c r="E15" s="14" t="str">
        <f>VLOOKUP(B15,'1 8 4'!$A$2:$F$10000,3,FALSE)</f>
        <v>UN</v>
      </c>
      <c r="F15" s="15">
        <f>VLOOKUP(B15,'1 8 4'!$A$2:$F$10000,4,FALSE)</f>
        <v>0</v>
      </c>
      <c r="G15" s="15">
        <f>VLOOKUP(B15,'1 8 4'!$A$2:$F$10000,5,FALSE)</f>
        <v>32.81</v>
      </c>
      <c r="H15" s="15">
        <f>VLOOKUP(B15,'1 8 4'!$A$2:$F$10000,6,FALSE)</f>
        <v>32.81</v>
      </c>
      <c r="I15" s="17">
        <f t="shared" ref="I15:I73" si="0">H15*C15</f>
        <v>131.24</v>
      </c>
    </row>
    <row r="16" spans="1:9" s="5" customFormat="1" ht="15.75" thickBot="1" x14ac:dyDescent="0.3">
      <c r="A16" s="35" t="s">
        <v>3636</v>
      </c>
      <c r="B16" s="79" t="s">
        <v>3608</v>
      </c>
      <c r="C16" s="79"/>
      <c r="D16" s="79"/>
      <c r="E16" s="79"/>
      <c r="F16" s="79"/>
      <c r="G16" s="79"/>
      <c r="H16" s="80"/>
      <c r="I16" s="18">
        <f>I14+I15</f>
        <v>794.26580000000001</v>
      </c>
    </row>
    <row r="17" spans="1:9" s="5" customFormat="1" x14ac:dyDescent="0.25">
      <c r="A17" s="33" t="s">
        <v>3637</v>
      </c>
      <c r="B17" s="77" t="s">
        <v>3609</v>
      </c>
      <c r="C17" s="77"/>
      <c r="D17" s="77"/>
      <c r="E17" s="77"/>
      <c r="F17" s="77"/>
      <c r="G17" s="77"/>
      <c r="H17" s="77"/>
      <c r="I17" s="78"/>
    </row>
    <row r="18" spans="1:9" ht="21" x14ac:dyDescent="0.25">
      <c r="A18" s="32" t="s">
        <v>3638</v>
      </c>
      <c r="B18" s="19">
        <v>2420270</v>
      </c>
      <c r="C18" s="16">
        <v>1087.78</v>
      </c>
      <c r="D18" s="13" t="str">
        <f>VLOOKUP(B18,'1 8 4'!$A$2:$F$10000,2,FALSE)</f>
        <v>Tela em aço galvanizado fio 16 BWG, malha de 1´ - tipo alambrado</v>
      </c>
      <c r="E18" s="14" t="str">
        <f>VLOOKUP(B18,'1 8 4'!$A$2:$F$10000,3,FALSE)</f>
        <v>M2</v>
      </c>
      <c r="F18" s="15">
        <f>VLOOKUP(B18,'1 8 4'!$A$2:$F$10000,4,FALSE)</f>
        <v>47.27</v>
      </c>
      <c r="G18" s="15">
        <f>VLOOKUP(B18,'1 8 4'!$A$2:$F$10000,5,FALSE)</f>
        <v>7.01</v>
      </c>
      <c r="H18" s="15">
        <f>VLOOKUP(B18,'1 8 4'!$A$2:$F$10000,6,FALSE)</f>
        <v>54.28</v>
      </c>
      <c r="I18" s="17">
        <f t="shared" si="0"/>
        <v>59044.698400000001</v>
      </c>
    </row>
    <row r="19" spans="1:9" x14ac:dyDescent="0.25">
      <c r="A19" s="32" t="s">
        <v>3639</v>
      </c>
      <c r="B19" s="19">
        <v>3405320</v>
      </c>
      <c r="C19" s="16">
        <v>4.2</v>
      </c>
      <c r="D19" s="13" t="str">
        <f>VLOOKUP(B19,'1 8 4'!$A$2:$F$10000,2,FALSE)</f>
        <v>Portão de ferro perfilado, tipo parque</v>
      </c>
      <c r="E19" s="14" t="str">
        <f>VLOOKUP(B19,'1 8 4'!$A$2:$F$10000,3,FALSE)</f>
        <v>M2</v>
      </c>
      <c r="F19" s="15">
        <f>VLOOKUP(B19,'1 8 4'!$A$2:$F$10000,4,FALSE)</f>
        <v>653.57000000000005</v>
      </c>
      <c r="G19" s="15">
        <f>VLOOKUP(B19,'1 8 4'!$A$2:$F$10000,5,FALSE)</f>
        <v>24.5</v>
      </c>
      <c r="H19" s="15">
        <f>VLOOKUP(B19,'1 8 4'!$A$2:$F$10000,6,FALSE)</f>
        <v>678.07</v>
      </c>
      <c r="I19" s="17">
        <f t="shared" si="0"/>
        <v>2847.8940000000002</v>
      </c>
    </row>
    <row r="20" spans="1:9" s="5" customFormat="1" ht="15.75" thickBot="1" x14ac:dyDescent="0.3">
      <c r="A20" s="35" t="s">
        <v>3636</v>
      </c>
      <c r="B20" s="79" t="s">
        <v>3608</v>
      </c>
      <c r="C20" s="79"/>
      <c r="D20" s="79"/>
      <c r="E20" s="79"/>
      <c r="F20" s="79"/>
      <c r="G20" s="79"/>
      <c r="H20" s="80"/>
      <c r="I20" s="18">
        <f>I18+I19</f>
        <v>61892.592400000001</v>
      </c>
    </row>
    <row r="21" spans="1:9" s="5" customFormat="1" x14ac:dyDescent="0.25">
      <c r="A21" s="33" t="s">
        <v>3640</v>
      </c>
      <c r="B21" s="77" t="s">
        <v>3610</v>
      </c>
      <c r="C21" s="77"/>
      <c r="D21" s="77"/>
      <c r="E21" s="77"/>
      <c r="F21" s="77"/>
      <c r="G21" s="77"/>
      <c r="H21" s="77"/>
      <c r="I21" s="78"/>
    </row>
    <row r="22" spans="1:9" x14ac:dyDescent="0.25">
      <c r="A22" s="32" t="s">
        <v>3641</v>
      </c>
      <c r="B22" s="19">
        <v>409160</v>
      </c>
      <c r="C22" s="16">
        <v>539.16</v>
      </c>
      <c r="D22" s="13" t="str">
        <f>VLOOKUP(B22,'1 8 4'!$A$2:$F$10000,2,FALSE)</f>
        <v>Retirada de entelamento metálico em geral</v>
      </c>
      <c r="E22" s="14" t="str">
        <f>VLOOKUP(B22,'1 8 4'!$A$2:$F$10000,3,FALSE)</f>
        <v>M2</v>
      </c>
      <c r="F22" s="15">
        <f>VLOOKUP(B22,'1 8 4'!$A$2:$F$10000,4,FALSE)</f>
        <v>0</v>
      </c>
      <c r="G22" s="15">
        <f>VLOOKUP(B22,'1 8 4'!$A$2:$F$10000,5,FALSE)</f>
        <v>3.06</v>
      </c>
      <c r="H22" s="15">
        <f>VLOOKUP(B22,'1 8 4'!$A$2:$F$10000,6,FALSE)</f>
        <v>3.06</v>
      </c>
      <c r="I22" s="17">
        <f t="shared" si="0"/>
        <v>1649.8296</v>
      </c>
    </row>
    <row r="23" spans="1:9" x14ac:dyDescent="0.25">
      <c r="A23" s="32" t="s">
        <v>3642</v>
      </c>
      <c r="B23" s="19">
        <v>3501150</v>
      </c>
      <c r="C23" s="16">
        <v>1</v>
      </c>
      <c r="D23" s="13" t="str">
        <f>VLOOKUP(B23,'1 8 4'!$A$2:$F$10000,2,FALSE)</f>
        <v>Trave oficial completa com rede para futebol de salão</v>
      </c>
      <c r="E23" s="14" t="str">
        <f>VLOOKUP(B23,'1 8 4'!$A$2:$F$10000,3,FALSE)</f>
        <v>CJ</v>
      </c>
      <c r="F23" s="15">
        <f>VLOOKUP(B23,'1 8 4'!$A$2:$F$10000,4,FALSE)</f>
        <v>1305.27</v>
      </c>
      <c r="G23" s="15">
        <f>VLOOKUP(B23,'1 8 4'!$A$2:$F$10000,5,FALSE)</f>
        <v>115.77</v>
      </c>
      <c r="H23" s="15">
        <f>VLOOKUP(B23,'1 8 4'!$A$2:$F$10000,6,FALSE)</f>
        <v>1421.04</v>
      </c>
      <c r="I23" s="17">
        <f t="shared" si="0"/>
        <v>1421.04</v>
      </c>
    </row>
    <row r="24" spans="1:9" x14ac:dyDescent="0.25">
      <c r="A24" s="32" t="s">
        <v>3643</v>
      </c>
      <c r="B24" s="19">
        <v>3501170</v>
      </c>
      <c r="C24" s="16">
        <v>1</v>
      </c>
      <c r="D24" s="13" t="str">
        <f>VLOOKUP(B24,'1 8 4'!$A$2:$F$10000,2,FALSE)</f>
        <v>Poste oficial completo com rede para voleibol</v>
      </c>
      <c r="E24" s="14" t="str">
        <f>VLOOKUP(B24,'1 8 4'!$A$2:$F$10000,3,FALSE)</f>
        <v>CJ</v>
      </c>
      <c r="F24" s="15">
        <f>VLOOKUP(B24,'1 8 4'!$A$2:$F$10000,4,FALSE)</f>
        <v>1650.14</v>
      </c>
      <c r="G24" s="15">
        <f>VLOOKUP(B24,'1 8 4'!$A$2:$F$10000,5,FALSE)</f>
        <v>115.77</v>
      </c>
      <c r="H24" s="15">
        <f>VLOOKUP(B24,'1 8 4'!$A$2:$F$10000,6,FALSE)</f>
        <v>1765.91</v>
      </c>
      <c r="I24" s="17">
        <f t="shared" si="0"/>
        <v>1765.91</v>
      </c>
    </row>
    <row r="25" spans="1:9" x14ac:dyDescent="0.25">
      <c r="A25" s="32" t="s">
        <v>3644</v>
      </c>
      <c r="B25" s="19">
        <v>3501160</v>
      </c>
      <c r="C25" s="16">
        <v>2</v>
      </c>
      <c r="D25" s="13" t="str">
        <f>VLOOKUP(B25,'1 8 4'!$A$2:$F$10000,2,FALSE)</f>
        <v>Tabela completa com suporte e rede para basquete</v>
      </c>
      <c r="E25" s="14" t="str">
        <f>VLOOKUP(B25,'1 8 4'!$A$2:$F$10000,3,FALSE)</f>
        <v>UN</v>
      </c>
      <c r="F25" s="15">
        <f>VLOOKUP(B25,'1 8 4'!$A$2:$F$10000,4,FALSE)</f>
        <v>2066.67</v>
      </c>
      <c r="G25" s="15">
        <f>VLOOKUP(B25,'1 8 4'!$A$2:$F$10000,5,FALSE)</f>
        <v>1458.37</v>
      </c>
      <c r="H25" s="15">
        <f>VLOOKUP(B25,'1 8 4'!$A$2:$F$10000,6,FALSE)</f>
        <v>3525.04</v>
      </c>
      <c r="I25" s="17">
        <f t="shared" si="0"/>
        <v>7050.08</v>
      </c>
    </row>
    <row r="26" spans="1:9" ht="21" x14ac:dyDescent="0.25">
      <c r="A26" s="32" t="s">
        <v>3645</v>
      </c>
      <c r="B26" s="19">
        <v>3216050</v>
      </c>
      <c r="C26" s="16">
        <v>228.18</v>
      </c>
      <c r="D26" s="13" t="str">
        <f>VLOOKUP(B26,'1 8 4'!$A$2:$F$10000,2,FALSE)</f>
        <v>Impermeabilização em membrana à base de polímeros acrílicos, na cor branca</v>
      </c>
      <c r="E26" s="14" t="str">
        <f>VLOOKUP(B26,'1 8 4'!$A$2:$F$10000,3,FALSE)</f>
        <v>M2</v>
      </c>
      <c r="F26" s="15">
        <f>VLOOKUP(B26,'1 8 4'!$A$2:$F$10000,4,FALSE)</f>
        <v>39.9</v>
      </c>
      <c r="G26" s="15">
        <f>VLOOKUP(B26,'1 8 4'!$A$2:$F$10000,5,FALSE)</f>
        <v>5.81</v>
      </c>
      <c r="H26" s="15">
        <f>VLOOKUP(B26,'1 8 4'!$A$2:$F$10000,6,FALSE)</f>
        <v>45.71</v>
      </c>
      <c r="I26" s="17">
        <f t="shared" si="0"/>
        <v>10430.1078</v>
      </c>
    </row>
    <row r="27" spans="1:9" x14ac:dyDescent="0.25">
      <c r="A27" s="32" t="s">
        <v>3646</v>
      </c>
      <c r="B27" s="19">
        <v>3310030</v>
      </c>
      <c r="C27" s="16">
        <v>228.18</v>
      </c>
      <c r="D27" s="13" t="str">
        <f>VLOOKUP(B27,'1 8 4'!$A$2:$F$10000,2,FALSE)</f>
        <v>Tinta acrílica antimofo em massa, inclusive preparo</v>
      </c>
      <c r="E27" s="14" t="str">
        <f>VLOOKUP(B27,'1 8 4'!$A$2:$F$10000,3,FALSE)</f>
        <v>M2</v>
      </c>
      <c r="F27" s="15">
        <f>VLOOKUP(B27,'1 8 4'!$A$2:$F$10000,4,FALSE)</f>
        <v>8.84</v>
      </c>
      <c r="G27" s="15">
        <f>VLOOKUP(B27,'1 8 4'!$A$2:$F$10000,5,FALSE)</f>
        <v>15.32</v>
      </c>
      <c r="H27" s="15">
        <f>VLOOKUP(B27,'1 8 4'!$A$2:$F$10000,6,FALSE)</f>
        <v>24.16</v>
      </c>
      <c r="I27" s="17">
        <f t="shared" si="0"/>
        <v>5512.8288000000002</v>
      </c>
    </row>
    <row r="28" spans="1:9" x14ac:dyDescent="0.25">
      <c r="A28" s="32" t="s">
        <v>3647</v>
      </c>
      <c r="B28" s="19">
        <v>3309021</v>
      </c>
      <c r="C28" s="16">
        <v>301.17</v>
      </c>
      <c r="D28" s="13" t="str">
        <f>VLOOKUP(B28,'1 8 4'!$A$2:$F$10000,2,FALSE)</f>
        <v>Tinta acrílica para faixas demarcatórias</v>
      </c>
      <c r="E28" s="14" t="str">
        <f>VLOOKUP(B28,'1 8 4'!$A$2:$F$10000,3,FALSE)</f>
        <v>M</v>
      </c>
      <c r="F28" s="15">
        <f>VLOOKUP(B28,'1 8 4'!$A$2:$F$10000,4,FALSE)</f>
        <v>0.81</v>
      </c>
      <c r="G28" s="15">
        <f>VLOOKUP(B28,'1 8 4'!$A$2:$F$10000,5,FALSE)</f>
        <v>2.2999999999999998</v>
      </c>
      <c r="H28" s="15">
        <f>VLOOKUP(B28,'1 8 4'!$A$2:$F$10000,6,FALSE)</f>
        <v>3.11</v>
      </c>
      <c r="I28" s="17">
        <f t="shared" si="0"/>
        <v>936.63869999999997</v>
      </c>
    </row>
    <row r="29" spans="1:9" x14ac:dyDescent="0.25">
      <c r="A29" s="32" t="s">
        <v>3648</v>
      </c>
      <c r="B29" s="19">
        <v>3306020</v>
      </c>
      <c r="C29" s="16">
        <v>627.52</v>
      </c>
      <c r="D29" s="13" t="str">
        <f>VLOOKUP(B29,'1 8 4'!$A$2:$F$10000,2,FALSE)</f>
        <v>Acrílico para quadras e pisos cimentados</v>
      </c>
      <c r="E29" s="14" t="str">
        <f>VLOOKUP(B29,'1 8 4'!$A$2:$F$10000,3,FALSE)</f>
        <v>M2</v>
      </c>
      <c r="F29" s="15">
        <f>VLOOKUP(B29,'1 8 4'!$A$2:$F$10000,4,FALSE)</f>
        <v>3.43</v>
      </c>
      <c r="G29" s="15">
        <f>VLOOKUP(B29,'1 8 4'!$A$2:$F$10000,5,FALSE)</f>
        <v>15.32</v>
      </c>
      <c r="H29" s="15">
        <f>VLOOKUP(B29,'1 8 4'!$A$2:$F$10000,6,FALSE)</f>
        <v>18.75</v>
      </c>
      <c r="I29" s="17">
        <f t="shared" si="0"/>
        <v>11766</v>
      </c>
    </row>
    <row r="30" spans="1:9" ht="21" x14ac:dyDescent="0.25">
      <c r="A30" s="32" t="s">
        <v>3649</v>
      </c>
      <c r="B30" s="19">
        <v>101748</v>
      </c>
      <c r="C30" s="16">
        <v>627.52</v>
      </c>
      <c r="D30" s="13" t="s">
        <v>3611</v>
      </c>
      <c r="E30" s="14" t="s">
        <v>28</v>
      </c>
      <c r="F30" s="15">
        <v>0</v>
      </c>
      <c r="G30" s="15">
        <v>0</v>
      </c>
      <c r="H30" s="15">
        <v>3.23</v>
      </c>
      <c r="I30" s="17">
        <f t="shared" si="0"/>
        <v>2026.8896</v>
      </c>
    </row>
    <row r="31" spans="1:9" s="5" customFormat="1" ht="15.75" thickBot="1" x14ac:dyDescent="0.3">
      <c r="A31" s="35" t="s">
        <v>3636</v>
      </c>
      <c r="B31" s="79" t="s">
        <v>3608</v>
      </c>
      <c r="C31" s="79"/>
      <c r="D31" s="79"/>
      <c r="E31" s="79"/>
      <c r="F31" s="79"/>
      <c r="G31" s="79"/>
      <c r="H31" s="80"/>
      <c r="I31" s="18">
        <f>SUM(I22:I30)</f>
        <v>42559.324500000002</v>
      </c>
    </row>
    <row r="32" spans="1:9" s="5" customFormat="1" x14ac:dyDescent="0.25">
      <c r="A32" s="33" t="s">
        <v>3650</v>
      </c>
      <c r="B32" s="77" t="s">
        <v>3612</v>
      </c>
      <c r="C32" s="77"/>
      <c r="D32" s="77"/>
      <c r="E32" s="77"/>
      <c r="F32" s="77"/>
      <c r="G32" s="77"/>
      <c r="H32" s="77"/>
      <c r="I32" s="78"/>
    </row>
    <row r="33" spans="1:9" x14ac:dyDescent="0.25">
      <c r="A33" s="32" t="s">
        <v>3651</v>
      </c>
      <c r="B33" s="19">
        <v>4105720</v>
      </c>
      <c r="C33" s="16">
        <v>22</v>
      </c>
      <c r="D33" s="13" t="str">
        <f>VLOOKUP(B33,'1 8 4'!$A$2:$F$10000,2,FALSE)</f>
        <v>Lâmpada de vapor metálico tubular, base G12 de 150 W</v>
      </c>
      <c r="E33" s="14" t="str">
        <f>VLOOKUP(B33,'1 8 4'!$A$2:$F$10000,3,FALSE)</f>
        <v>UN</v>
      </c>
      <c r="F33" s="15">
        <f>VLOOKUP(B33,'1 8 4'!$A$2:$F$10000,4,FALSE)</f>
        <v>123.73</v>
      </c>
      <c r="G33" s="15">
        <f>VLOOKUP(B33,'1 8 4'!$A$2:$F$10000,5,FALSE)</f>
        <v>2.9</v>
      </c>
      <c r="H33" s="15">
        <f>VLOOKUP(B33,'1 8 4'!$A$2:$F$10000,6,FALSE)</f>
        <v>126.63</v>
      </c>
      <c r="I33" s="17">
        <f t="shared" si="0"/>
        <v>2785.8599999999997</v>
      </c>
    </row>
    <row r="34" spans="1:9" ht="21" x14ac:dyDescent="0.25">
      <c r="A34" s="32" t="s">
        <v>3652</v>
      </c>
      <c r="B34" s="19">
        <v>4108450</v>
      </c>
      <c r="C34" s="16">
        <v>22</v>
      </c>
      <c r="D34" s="13" t="str">
        <f>VLOOKUP(B34,'1 8 4'!$A$2:$F$10000,2,FALSE)</f>
        <v>Reator eletromagnético de alto fator de potência, para lâmpada vapor metálico 250 W / 220 V</v>
      </c>
      <c r="E34" s="14" t="str">
        <f>VLOOKUP(B34,'1 8 4'!$A$2:$F$10000,3,FALSE)</f>
        <v>UN</v>
      </c>
      <c r="F34" s="15">
        <f>VLOOKUP(B34,'1 8 4'!$A$2:$F$10000,4,FALSE)</f>
        <v>119.62</v>
      </c>
      <c r="G34" s="15">
        <f>VLOOKUP(B34,'1 8 4'!$A$2:$F$10000,5,FALSE)</f>
        <v>7.27</v>
      </c>
      <c r="H34" s="15">
        <f>VLOOKUP(B34,'1 8 4'!$A$2:$F$10000,6,FALSE)</f>
        <v>126.89</v>
      </c>
      <c r="I34" s="17">
        <f t="shared" si="0"/>
        <v>2791.58</v>
      </c>
    </row>
    <row r="35" spans="1:9" ht="21" x14ac:dyDescent="0.25">
      <c r="A35" s="32" t="s">
        <v>3653</v>
      </c>
      <c r="B35" s="19">
        <v>3926060</v>
      </c>
      <c r="C35" s="16">
        <v>290</v>
      </c>
      <c r="D35" s="13" t="str">
        <f>VLOOKUP(B35,'1 8 4'!$A$2:$F$10000,2,FALSE)</f>
        <v>Cabo de cobre flexível de 16 mm², isolamento 0,6/1 kV - isolação HEPR 90°C - baixa emissão de fumaça e gases</v>
      </c>
      <c r="E35" s="14" t="str">
        <f>VLOOKUP(B35,'1 8 4'!$A$2:$F$10000,3,FALSE)</f>
        <v>M</v>
      </c>
      <c r="F35" s="15">
        <f>VLOOKUP(B35,'1 8 4'!$A$2:$F$10000,4,FALSE)</f>
        <v>18.22</v>
      </c>
      <c r="G35" s="15">
        <f>VLOOKUP(B35,'1 8 4'!$A$2:$F$10000,5,FALSE)</f>
        <v>3.28</v>
      </c>
      <c r="H35" s="15">
        <f>VLOOKUP(B35,'1 8 4'!$A$2:$F$10000,6,FALSE)</f>
        <v>21.5</v>
      </c>
      <c r="I35" s="17">
        <f t="shared" si="0"/>
        <v>6235</v>
      </c>
    </row>
    <row r="36" spans="1:9" ht="21" x14ac:dyDescent="0.25">
      <c r="A36" s="32" t="s">
        <v>3654</v>
      </c>
      <c r="B36" s="19">
        <v>3804040</v>
      </c>
      <c r="C36" s="16">
        <v>9</v>
      </c>
      <c r="D36" s="13" t="str">
        <f>VLOOKUP(B36,'1 8 4'!$A$2:$F$10000,2,FALSE)</f>
        <v>Eletroduto galvanizado conforme NBR13057 -  3/4´ com acessórios</v>
      </c>
      <c r="E36" s="14" t="str">
        <f>VLOOKUP(B36,'1 8 4'!$A$2:$F$10000,3,FALSE)</f>
        <v>M</v>
      </c>
      <c r="F36" s="15">
        <f>VLOOKUP(B36,'1 8 4'!$A$2:$F$10000,4,FALSE)</f>
        <v>9.5</v>
      </c>
      <c r="G36" s="15">
        <f>VLOOKUP(B36,'1 8 4'!$A$2:$F$10000,5,FALSE)</f>
        <v>21.83</v>
      </c>
      <c r="H36" s="15">
        <f>VLOOKUP(B36,'1 8 4'!$A$2:$F$10000,6,FALSE)</f>
        <v>31.33</v>
      </c>
      <c r="I36" s="17">
        <f t="shared" si="0"/>
        <v>281.96999999999997</v>
      </c>
    </row>
    <row r="37" spans="1:9" ht="21" x14ac:dyDescent="0.25">
      <c r="A37" s="32" t="s">
        <v>3655</v>
      </c>
      <c r="B37" s="19">
        <v>3713650</v>
      </c>
      <c r="C37" s="16">
        <v>1</v>
      </c>
      <c r="D37" s="13" t="str">
        <f>VLOOKUP(B37,'1 8 4'!$A$2:$F$10000,2,FALSE)</f>
        <v>Disjuntor termomagnético, tripolar 220/380 V, corrente de 10 A até 50 A</v>
      </c>
      <c r="E37" s="14" t="str">
        <f>VLOOKUP(B37,'1 8 4'!$A$2:$F$10000,3,FALSE)</f>
        <v>UN</v>
      </c>
      <c r="F37" s="15">
        <f>VLOOKUP(B37,'1 8 4'!$A$2:$F$10000,4,FALSE)</f>
        <v>115.42</v>
      </c>
      <c r="G37" s="15">
        <f>VLOOKUP(B37,'1 8 4'!$A$2:$F$10000,5,FALSE)</f>
        <v>32.75</v>
      </c>
      <c r="H37" s="15">
        <f>VLOOKUP(B37,'1 8 4'!$A$2:$F$10000,6,FALSE)</f>
        <v>148.16999999999999</v>
      </c>
      <c r="I37" s="17">
        <f t="shared" si="0"/>
        <v>148.16999999999999</v>
      </c>
    </row>
    <row r="38" spans="1:9" ht="21" x14ac:dyDescent="0.25">
      <c r="A38" s="32" t="s">
        <v>3656</v>
      </c>
      <c r="B38" s="19">
        <v>3713630</v>
      </c>
      <c r="C38" s="16">
        <v>6</v>
      </c>
      <c r="D38" s="13" t="str">
        <f>VLOOKUP(B38,'1 8 4'!$A$2:$F$10000,2,FALSE)</f>
        <v>Disjuntor termomagnético, bipolar 220/380 V, corrente de 10 A até 50 A</v>
      </c>
      <c r="E38" s="14" t="str">
        <f>VLOOKUP(B38,'1 8 4'!$A$2:$F$10000,3,FALSE)</f>
        <v>UN</v>
      </c>
      <c r="F38" s="15">
        <f>VLOOKUP(B38,'1 8 4'!$A$2:$F$10000,4,FALSE)</f>
        <v>99.62</v>
      </c>
      <c r="G38" s="15">
        <f>VLOOKUP(B38,'1 8 4'!$A$2:$F$10000,5,FALSE)</f>
        <v>21.83</v>
      </c>
      <c r="H38" s="15">
        <f>VLOOKUP(B38,'1 8 4'!$A$2:$F$10000,6,FALSE)</f>
        <v>121.45</v>
      </c>
      <c r="I38" s="17">
        <f t="shared" si="0"/>
        <v>728.7</v>
      </c>
    </row>
    <row r="39" spans="1:9" ht="21" x14ac:dyDescent="0.25">
      <c r="A39" s="32" t="s">
        <v>3657</v>
      </c>
      <c r="B39" s="19">
        <v>3713610</v>
      </c>
      <c r="C39" s="16">
        <v>5</v>
      </c>
      <c r="D39" s="13" t="str">
        <f>VLOOKUP(B39,'1 8 4'!$A$2:$F$10000,2,FALSE)</f>
        <v>Disjuntor termomagnético, unipolar 127/220 V, corrente de 35 A até 50 A</v>
      </c>
      <c r="E39" s="14" t="str">
        <f>VLOOKUP(B39,'1 8 4'!$A$2:$F$10000,3,FALSE)</f>
        <v>UN</v>
      </c>
      <c r="F39" s="15">
        <f>VLOOKUP(B39,'1 8 4'!$A$2:$F$10000,4,FALSE)</f>
        <v>28.76</v>
      </c>
      <c r="G39" s="15">
        <f>VLOOKUP(B39,'1 8 4'!$A$2:$F$10000,5,FALSE)</f>
        <v>10.92</v>
      </c>
      <c r="H39" s="15">
        <f>VLOOKUP(B39,'1 8 4'!$A$2:$F$10000,6,FALSE)</f>
        <v>39.68</v>
      </c>
      <c r="I39" s="17">
        <f t="shared" si="0"/>
        <v>198.4</v>
      </c>
    </row>
    <row r="40" spans="1:9" ht="21" x14ac:dyDescent="0.25">
      <c r="A40" s="32" t="s">
        <v>3658</v>
      </c>
      <c r="B40" s="19">
        <v>3713600</v>
      </c>
      <c r="C40" s="16">
        <v>5</v>
      </c>
      <c r="D40" s="13" t="str">
        <f>VLOOKUP(B40,'1 8 4'!$A$2:$F$10000,2,FALSE)</f>
        <v>Disjuntor termomagnético, unipolar 127/220 V, corrente de 10 A até 30 A</v>
      </c>
      <c r="E40" s="14" t="str">
        <f>VLOOKUP(B40,'1 8 4'!$A$2:$F$10000,3,FALSE)</f>
        <v>UN</v>
      </c>
      <c r="F40" s="15">
        <f>VLOOKUP(B40,'1 8 4'!$A$2:$F$10000,4,FALSE)</f>
        <v>18.399999999999999</v>
      </c>
      <c r="G40" s="15">
        <f>VLOOKUP(B40,'1 8 4'!$A$2:$F$10000,5,FALSE)</f>
        <v>10.92</v>
      </c>
      <c r="H40" s="15">
        <f>VLOOKUP(B40,'1 8 4'!$A$2:$F$10000,6,FALSE)</f>
        <v>29.32</v>
      </c>
      <c r="I40" s="17">
        <f t="shared" si="0"/>
        <v>146.6</v>
      </c>
    </row>
    <row r="41" spans="1:9" ht="21" x14ac:dyDescent="0.25">
      <c r="A41" s="32" t="s">
        <v>3659</v>
      </c>
      <c r="B41" s="19">
        <v>4004480</v>
      </c>
      <c r="C41" s="16">
        <v>2</v>
      </c>
      <c r="D41" s="13" t="str">
        <f>VLOOKUP(B41,'1 8 4'!$A$2:$F$10000,2,FALSE)</f>
        <v>Conjunto 1 interruptor simples e 1 tomada 2P+T de 10 A, completo</v>
      </c>
      <c r="E41" s="14" t="str">
        <f>VLOOKUP(B41,'1 8 4'!$A$2:$F$10000,3,FALSE)</f>
        <v>CJ</v>
      </c>
      <c r="F41" s="15">
        <f>VLOOKUP(B41,'1 8 4'!$A$2:$F$10000,4,FALSE)</f>
        <v>20.67</v>
      </c>
      <c r="G41" s="15">
        <f>VLOOKUP(B41,'1 8 4'!$A$2:$F$10000,5,FALSE)</f>
        <v>10.92</v>
      </c>
      <c r="H41" s="15">
        <f>VLOOKUP(B41,'1 8 4'!$A$2:$F$10000,6,FALSE)</f>
        <v>31.59</v>
      </c>
      <c r="I41" s="17">
        <f t="shared" si="0"/>
        <v>63.18</v>
      </c>
    </row>
    <row r="42" spans="1:9" x14ac:dyDescent="0.25">
      <c r="A42" s="32" t="s">
        <v>3660</v>
      </c>
      <c r="B42" s="19">
        <v>4004450</v>
      </c>
      <c r="C42" s="16">
        <v>7</v>
      </c>
      <c r="D42" s="13" t="str">
        <f>VLOOKUP(B42,'1 8 4'!$A$2:$F$10000,2,FALSE)</f>
        <v>Tomada 2P+T de 10 A - 250 V, completa</v>
      </c>
      <c r="E42" s="14" t="str">
        <f>VLOOKUP(B42,'1 8 4'!$A$2:$F$10000,3,FALSE)</f>
        <v>CJ</v>
      </c>
      <c r="F42" s="15">
        <f>VLOOKUP(B42,'1 8 4'!$A$2:$F$10000,4,FALSE)</f>
        <v>11.54</v>
      </c>
      <c r="G42" s="15">
        <f>VLOOKUP(B42,'1 8 4'!$A$2:$F$10000,5,FALSE)</f>
        <v>10.92</v>
      </c>
      <c r="H42" s="15">
        <f>VLOOKUP(B42,'1 8 4'!$A$2:$F$10000,6,FALSE)</f>
        <v>22.46</v>
      </c>
      <c r="I42" s="17">
        <f t="shared" si="0"/>
        <v>157.22</v>
      </c>
    </row>
    <row r="43" spans="1:9" s="5" customFormat="1" ht="21" x14ac:dyDescent="0.25">
      <c r="A43" s="32" t="s">
        <v>3661</v>
      </c>
      <c r="B43" s="19">
        <v>4102541</v>
      </c>
      <c r="C43" s="16">
        <v>36</v>
      </c>
      <c r="D43" s="13" t="str">
        <f>VLOOKUP(B43,'1 8 4'!$A$2:$F$10000,2,FALSE)</f>
        <v>Lâmpada LED tubular T8 com base G13, de 900 até 1050 Im - 9 a 10W</v>
      </c>
      <c r="E43" s="14" t="str">
        <f>VLOOKUP(B43,'1 8 4'!$A$2:$F$10000,3,FALSE)</f>
        <v>UN</v>
      </c>
      <c r="F43" s="15">
        <f>VLOOKUP(B43,'1 8 4'!$A$2:$F$10000,4,FALSE)</f>
        <v>20.09</v>
      </c>
      <c r="G43" s="15">
        <f>VLOOKUP(B43,'1 8 4'!$A$2:$F$10000,5,FALSE)</f>
        <v>2.9</v>
      </c>
      <c r="H43" s="15">
        <f>VLOOKUP(B43,'1 8 4'!$A$2:$F$10000,6,FALSE)</f>
        <v>22.99</v>
      </c>
      <c r="I43" s="17">
        <f t="shared" ref="I43" si="1">H43*C43</f>
        <v>827.64</v>
      </c>
    </row>
    <row r="44" spans="1:9" s="5" customFormat="1" ht="21" x14ac:dyDescent="0.25">
      <c r="A44" s="32" t="s">
        <v>3662</v>
      </c>
      <c r="B44" s="19">
        <v>3912510</v>
      </c>
      <c r="C44" s="16">
        <v>150</v>
      </c>
      <c r="D44" s="13" t="str">
        <f>VLOOKUP(B44,'1 8 4'!$A$2:$F$10000,2,FALSE)</f>
        <v>Cabo de cobre flexível blindado de 2 x 1,5 mm², isolamento 600V, isolação em VC/E 105°C - para detecção de incêndio</v>
      </c>
      <c r="E44" s="14" t="str">
        <f>VLOOKUP(B44,'1 8 4'!$A$2:$F$10000,3,FALSE)</f>
        <v>M</v>
      </c>
      <c r="F44" s="15">
        <f>VLOOKUP(B44,'1 8 4'!$A$2:$F$10000,4,FALSE)</f>
        <v>5.35</v>
      </c>
      <c r="G44" s="15">
        <f>VLOOKUP(B44,'1 8 4'!$A$2:$F$10000,5,FALSE)</f>
        <v>3.64</v>
      </c>
      <c r="H44" s="15">
        <f>VLOOKUP(B44,'1 8 4'!$A$2:$F$10000,6,FALSE)</f>
        <v>8.99</v>
      </c>
      <c r="I44" s="17">
        <f t="shared" ref="I44" si="2">H44*C44</f>
        <v>1348.5</v>
      </c>
    </row>
    <row r="45" spans="1:9" ht="42" x14ac:dyDescent="0.25">
      <c r="A45" s="32" t="s">
        <v>3720</v>
      </c>
      <c r="B45" s="19">
        <v>97593</v>
      </c>
      <c r="C45" s="16">
        <v>30</v>
      </c>
      <c r="D45" s="13" t="s">
        <v>3719</v>
      </c>
      <c r="E45" s="14" t="s">
        <v>4</v>
      </c>
      <c r="F45" s="15">
        <v>0</v>
      </c>
      <c r="G45" s="15">
        <v>0</v>
      </c>
      <c r="H45" s="36">
        <v>166.65</v>
      </c>
      <c r="I45" s="17">
        <f t="shared" si="0"/>
        <v>4999.5</v>
      </c>
    </row>
    <row r="46" spans="1:9" ht="31.5" x14ac:dyDescent="0.25">
      <c r="A46" s="32" t="s">
        <v>3721</v>
      </c>
      <c r="B46" s="19">
        <v>92982</v>
      </c>
      <c r="C46" s="16">
        <v>200</v>
      </c>
      <c r="D46" s="13" t="s">
        <v>3613</v>
      </c>
      <c r="E46" s="14" t="s">
        <v>56</v>
      </c>
      <c r="F46" s="15">
        <v>0</v>
      </c>
      <c r="G46" s="15">
        <v>0</v>
      </c>
      <c r="H46" s="15">
        <v>15.6</v>
      </c>
      <c r="I46" s="17">
        <f t="shared" si="0"/>
        <v>3120</v>
      </c>
    </row>
    <row r="47" spans="1:9" s="5" customFormat="1" ht="15.75" thickBot="1" x14ac:dyDescent="0.3">
      <c r="A47" s="35" t="s">
        <v>3636</v>
      </c>
      <c r="B47" s="79" t="s">
        <v>3608</v>
      </c>
      <c r="C47" s="79"/>
      <c r="D47" s="79"/>
      <c r="E47" s="79"/>
      <c r="F47" s="79"/>
      <c r="G47" s="79"/>
      <c r="H47" s="80"/>
      <c r="I47" s="18">
        <f>SUM(I33:I46)</f>
        <v>23832.32</v>
      </c>
    </row>
    <row r="48" spans="1:9" s="5" customFormat="1" x14ac:dyDescent="0.25">
      <c r="A48" s="33" t="s">
        <v>3663</v>
      </c>
      <c r="B48" s="77" t="s">
        <v>3614</v>
      </c>
      <c r="C48" s="77"/>
      <c r="D48" s="77"/>
      <c r="E48" s="77"/>
      <c r="F48" s="77"/>
      <c r="G48" s="77"/>
      <c r="H48" s="77"/>
      <c r="I48" s="78"/>
    </row>
    <row r="49" spans="1:9" ht="21" x14ac:dyDescent="0.25">
      <c r="A49" s="32" t="s">
        <v>3664</v>
      </c>
      <c r="B49" s="19">
        <v>3311050</v>
      </c>
      <c r="C49" s="16">
        <v>29.12</v>
      </c>
      <c r="D49" s="13" t="str">
        <f>VLOOKUP(B49,'1 8 4'!$A$2:$F$10000,2,FALSE)</f>
        <v>Esmalte à base água em superfície metálica, inclusive preparo</v>
      </c>
      <c r="E49" s="14" t="str">
        <f>VLOOKUP(B49,'1 8 4'!$A$2:$F$10000,3,FALSE)</f>
        <v>M2</v>
      </c>
      <c r="F49" s="15">
        <f>VLOOKUP(B49,'1 8 4'!$A$2:$F$10000,4,FALSE)</f>
        <v>14.2</v>
      </c>
      <c r="G49" s="15">
        <f>VLOOKUP(B49,'1 8 4'!$A$2:$F$10000,5,FALSE)</f>
        <v>21.39</v>
      </c>
      <c r="H49" s="15">
        <f>VLOOKUP(B49,'1 8 4'!$A$2:$F$10000,6,FALSE)</f>
        <v>35.590000000000003</v>
      </c>
      <c r="I49" s="17">
        <f t="shared" si="0"/>
        <v>1036.3808000000001</v>
      </c>
    </row>
    <row r="50" spans="1:9" x14ac:dyDescent="0.25">
      <c r="A50" s="32" t="s">
        <v>3665</v>
      </c>
      <c r="B50" s="19">
        <v>3306020</v>
      </c>
      <c r="C50" s="16">
        <v>158.66999999999999</v>
      </c>
      <c r="D50" s="13" t="str">
        <f>VLOOKUP(B50,'1 8 4'!$A$2:$F$10000,2,FALSE)</f>
        <v>Acrílico para quadras e pisos cimentados</v>
      </c>
      <c r="E50" s="14" t="str">
        <f>VLOOKUP(B50,'1 8 4'!$A$2:$F$10000,3,FALSE)</f>
        <v>M2</v>
      </c>
      <c r="F50" s="15">
        <f>VLOOKUP(B50,'1 8 4'!$A$2:$F$10000,4,FALSE)</f>
        <v>3.43</v>
      </c>
      <c r="G50" s="15">
        <f>VLOOKUP(B50,'1 8 4'!$A$2:$F$10000,5,FALSE)</f>
        <v>15.32</v>
      </c>
      <c r="H50" s="15">
        <f>VLOOKUP(B50,'1 8 4'!$A$2:$F$10000,6,FALSE)</f>
        <v>18.75</v>
      </c>
      <c r="I50" s="17">
        <f t="shared" si="0"/>
        <v>2975.0624999999995</v>
      </c>
    </row>
    <row r="51" spans="1:9" x14ac:dyDescent="0.25">
      <c r="A51" s="32" t="s">
        <v>3666</v>
      </c>
      <c r="B51" s="19">
        <v>3504120</v>
      </c>
      <c r="C51" s="16">
        <v>35</v>
      </c>
      <c r="D51" s="13" t="str">
        <f>VLOOKUP(B51,'1 8 4'!$A$2:$F$10000,2,FALSE)</f>
        <v>Banco em concreto pré-moldado, comprimento 150 cm</v>
      </c>
      <c r="E51" s="14" t="str">
        <f>VLOOKUP(B51,'1 8 4'!$A$2:$F$10000,3,FALSE)</f>
        <v>UN</v>
      </c>
      <c r="F51" s="15">
        <f>VLOOKUP(B51,'1 8 4'!$A$2:$F$10000,4,FALSE)</f>
        <v>437.06</v>
      </c>
      <c r="G51" s="15">
        <f>VLOOKUP(B51,'1 8 4'!$A$2:$F$10000,5,FALSE)</f>
        <v>15.56</v>
      </c>
      <c r="H51" s="15">
        <f>VLOOKUP(B51,'1 8 4'!$A$2:$F$10000,6,FALSE)</f>
        <v>452.62</v>
      </c>
      <c r="I51" s="17">
        <f t="shared" si="0"/>
        <v>15841.7</v>
      </c>
    </row>
    <row r="52" spans="1:9" x14ac:dyDescent="0.25">
      <c r="A52" s="32" t="s">
        <v>3667</v>
      </c>
      <c r="B52" s="19">
        <v>3505200</v>
      </c>
      <c r="C52" s="16">
        <v>1</v>
      </c>
      <c r="D52" s="13" t="str">
        <f>VLOOKUP(B52,'1 8 4'!$A$2:$F$10000,2,FALSE)</f>
        <v>Centro de atividades em madeira rústica</v>
      </c>
      <c r="E52" s="14" t="str">
        <f>VLOOKUP(B52,'1 8 4'!$A$2:$F$10000,3,FALSE)</f>
        <v>CJ</v>
      </c>
      <c r="F52" s="15">
        <f>VLOOKUP(B52,'1 8 4'!$A$2:$F$10000,4,FALSE)</f>
        <v>4427.32</v>
      </c>
      <c r="G52" s="15">
        <f>VLOOKUP(B52,'1 8 4'!$A$2:$F$10000,5,FALSE)</f>
        <v>154.37</v>
      </c>
      <c r="H52" s="15">
        <f>VLOOKUP(B52,'1 8 4'!$A$2:$F$10000,6,FALSE)</f>
        <v>4581.6899999999996</v>
      </c>
      <c r="I52" s="17">
        <f t="shared" si="0"/>
        <v>4581.6899999999996</v>
      </c>
    </row>
    <row r="53" spans="1:9" x14ac:dyDescent="0.25">
      <c r="A53" s="32" t="s">
        <v>3668</v>
      </c>
      <c r="B53" s="19">
        <v>3505210</v>
      </c>
      <c r="C53" s="16">
        <v>1</v>
      </c>
      <c r="D53" s="13" t="str">
        <f>VLOOKUP(B53,'1 8 4'!$A$2:$F$10000,2,FALSE)</f>
        <v>Balanço duplo em madeira rústica</v>
      </c>
      <c r="E53" s="14" t="str">
        <f>VLOOKUP(B53,'1 8 4'!$A$2:$F$10000,3,FALSE)</f>
        <v>CJ</v>
      </c>
      <c r="F53" s="15">
        <f>VLOOKUP(B53,'1 8 4'!$A$2:$F$10000,4,FALSE)</f>
        <v>1391.96</v>
      </c>
      <c r="G53" s="15">
        <f>VLOOKUP(B53,'1 8 4'!$A$2:$F$10000,5,FALSE)</f>
        <v>154.37</v>
      </c>
      <c r="H53" s="15">
        <f>VLOOKUP(B53,'1 8 4'!$A$2:$F$10000,6,FALSE)</f>
        <v>1546.33</v>
      </c>
      <c r="I53" s="17">
        <f t="shared" si="0"/>
        <v>1546.33</v>
      </c>
    </row>
    <row r="54" spans="1:9" x14ac:dyDescent="0.25">
      <c r="A54" s="32" t="s">
        <v>3669</v>
      </c>
      <c r="B54" s="19">
        <v>3505220</v>
      </c>
      <c r="C54" s="16">
        <v>1</v>
      </c>
      <c r="D54" s="13" t="str">
        <f>VLOOKUP(B54,'1 8 4'!$A$2:$F$10000,2,FALSE)</f>
        <v>Gangorra dupla em madeira rústica</v>
      </c>
      <c r="E54" s="14" t="str">
        <f>VLOOKUP(B54,'1 8 4'!$A$2:$F$10000,3,FALSE)</f>
        <v>CJ</v>
      </c>
      <c r="F54" s="15">
        <f>VLOOKUP(B54,'1 8 4'!$A$2:$F$10000,4,FALSE)</f>
        <v>1016.32</v>
      </c>
      <c r="G54" s="15">
        <f>VLOOKUP(B54,'1 8 4'!$A$2:$F$10000,5,FALSE)</f>
        <v>154.37</v>
      </c>
      <c r="H54" s="15">
        <f>VLOOKUP(B54,'1 8 4'!$A$2:$F$10000,6,FALSE)</f>
        <v>1170.69</v>
      </c>
      <c r="I54" s="17">
        <f t="shared" si="0"/>
        <v>1170.69</v>
      </c>
    </row>
    <row r="55" spans="1:9" x14ac:dyDescent="0.25">
      <c r="A55" s="32" t="s">
        <v>3670</v>
      </c>
      <c r="B55" s="19">
        <v>3505240</v>
      </c>
      <c r="C55" s="16">
        <v>1</v>
      </c>
      <c r="D55" s="13" t="str">
        <f>VLOOKUP(B55,'1 8 4'!$A$2:$F$10000,2,FALSE)</f>
        <v>Gira-gira em ferro com assento de madeira (8 lugares)</v>
      </c>
      <c r="E55" s="14" t="str">
        <f>VLOOKUP(B55,'1 8 4'!$A$2:$F$10000,3,FALSE)</f>
        <v>CJ</v>
      </c>
      <c r="F55" s="15">
        <f>VLOOKUP(B55,'1 8 4'!$A$2:$F$10000,4,FALSE)</f>
        <v>1464.88</v>
      </c>
      <c r="G55" s="15">
        <f>VLOOKUP(B55,'1 8 4'!$A$2:$F$10000,5,FALSE)</f>
        <v>154.37</v>
      </c>
      <c r="H55" s="15">
        <f>VLOOKUP(B55,'1 8 4'!$A$2:$F$10000,6,FALSE)</f>
        <v>1619.25</v>
      </c>
      <c r="I55" s="17">
        <f t="shared" si="0"/>
        <v>1619.25</v>
      </c>
    </row>
    <row r="56" spans="1:9" ht="52.5" x14ac:dyDescent="0.25">
      <c r="A56" s="32" t="s">
        <v>3671</v>
      </c>
      <c r="B56" s="19">
        <v>42432</v>
      </c>
      <c r="C56" s="16">
        <v>1</v>
      </c>
      <c r="D56" s="13" t="s">
        <v>3615</v>
      </c>
      <c r="E56" s="14" t="s">
        <v>4</v>
      </c>
      <c r="F56" s="15">
        <v>0</v>
      </c>
      <c r="G56" s="15">
        <v>0</v>
      </c>
      <c r="H56" s="15">
        <v>2128.9</v>
      </c>
      <c r="I56" s="17">
        <f t="shared" si="0"/>
        <v>2128.9</v>
      </c>
    </row>
    <row r="57" spans="1:9" ht="42" x14ac:dyDescent="0.25">
      <c r="A57" s="32" t="s">
        <v>3672</v>
      </c>
      <c r="B57" s="19">
        <v>42433</v>
      </c>
      <c r="C57" s="16">
        <v>1</v>
      </c>
      <c r="D57" s="13" t="s">
        <v>3616</v>
      </c>
      <c r="E57" s="14" t="s">
        <v>4</v>
      </c>
      <c r="F57" s="15">
        <v>0</v>
      </c>
      <c r="G57" s="15">
        <v>0</v>
      </c>
      <c r="H57" s="15">
        <v>4205.03</v>
      </c>
      <c r="I57" s="17">
        <f t="shared" si="0"/>
        <v>4205.03</v>
      </c>
    </row>
    <row r="58" spans="1:9" ht="42" x14ac:dyDescent="0.25">
      <c r="A58" s="32" t="s">
        <v>3673</v>
      </c>
      <c r="B58" s="19">
        <v>42434</v>
      </c>
      <c r="C58" s="16">
        <v>1</v>
      </c>
      <c r="D58" s="13" t="s">
        <v>3617</v>
      </c>
      <c r="E58" s="14" t="s">
        <v>4</v>
      </c>
      <c r="F58" s="15">
        <v>0</v>
      </c>
      <c r="G58" s="15">
        <v>0</v>
      </c>
      <c r="H58" s="15">
        <v>4544.1400000000003</v>
      </c>
      <c r="I58" s="17">
        <f t="shared" si="0"/>
        <v>4544.1400000000003</v>
      </c>
    </row>
    <row r="59" spans="1:9" ht="42" x14ac:dyDescent="0.25">
      <c r="A59" s="32" t="s">
        <v>3674</v>
      </c>
      <c r="B59" s="19">
        <v>42435</v>
      </c>
      <c r="C59" s="16">
        <v>1</v>
      </c>
      <c r="D59" s="13" t="s">
        <v>3618</v>
      </c>
      <c r="E59" s="14" t="s">
        <v>4</v>
      </c>
      <c r="F59" s="15">
        <v>0</v>
      </c>
      <c r="G59" s="15">
        <v>0</v>
      </c>
      <c r="H59" s="15">
        <v>2265.9899999999998</v>
      </c>
      <c r="I59" s="17">
        <f t="shared" si="0"/>
        <v>2265.9899999999998</v>
      </c>
    </row>
    <row r="60" spans="1:9" ht="42" x14ac:dyDescent="0.25">
      <c r="A60" s="32" t="s">
        <v>3675</v>
      </c>
      <c r="B60" s="19">
        <v>42436</v>
      </c>
      <c r="C60" s="16">
        <v>1</v>
      </c>
      <c r="D60" s="13" t="s">
        <v>3619</v>
      </c>
      <c r="E60" s="14" t="s">
        <v>4</v>
      </c>
      <c r="F60" s="15">
        <v>0</v>
      </c>
      <c r="G60" s="15">
        <v>0</v>
      </c>
      <c r="H60" s="15">
        <v>2371.85</v>
      </c>
      <c r="I60" s="17">
        <f t="shared" si="0"/>
        <v>2371.85</v>
      </c>
    </row>
    <row r="61" spans="1:9" ht="42" x14ac:dyDescent="0.25">
      <c r="A61" s="32" t="s">
        <v>3676</v>
      </c>
      <c r="B61" s="19">
        <v>42428</v>
      </c>
      <c r="C61" s="16">
        <v>1</v>
      </c>
      <c r="D61" s="13" t="s">
        <v>3620</v>
      </c>
      <c r="E61" s="14" t="s">
        <v>4</v>
      </c>
      <c r="F61" s="15">
        <v>0</v>
      </c>
      <c r="G61" s="15">
        <v>0</v>
      </c>
      <c r="H61" s="15">
        <v>1994</v>
      </c>
      <c r="I61" s="17">
        <f t="shared" si="0"/>
        <v>1994</v>
      </c>
    </row>
    <row r="62" spans="1:9" ht="42" x14ac:dyDescent="0.25">
      <c r="A62" s="32" t="s">
        <v>3677</v>
      </c>
      <c r="B62" s="19">
        <v>42430</v>
      </c>
      <c r="C62" s="16">
        <v>1</v>
      </c>
      <c r="D62" s="13" t="s">
        <v>3621</v>
      </c>
      <c r="E62" s="14" t="s">
        <v>4</v>
      </c>
      <c r="F62" s="15">
        <v>0</v>
      </c>
      <c r="G62" s="15">
        <v>0</v>
      </c>
      <c r="H62" s="15">
        <v>5649.42</v>
      </c>
      <c r="I62" s="17">
        <f t="shared" si="0"/>
        <v>5649.42</v>
      </c>
    </row>
    <row r="63" spans="1:9" ht="42" x14ac:dyDescent="0.25">
      <c r="A63" s="32" t="s">
        <v>3678</v>
      </c>
      <c r="B63" s="19">
        <v>42437</v>
      </c>
      <c r="C63" s="16">
        <v>1</v>
      </c>
      <c r="D63" s="13" t="s">
        <v>3622</v>
      </c>
      <c r="E63" s="14" t="s">
        <v>4</v>
      </c>
      <c r="F63" s="15">
        <v>0</v>
      </c>
      <c r="G63" s="15">
        <v>0</v>
      </c>
      <c r="H63" s="15">
        <v>1618.53</v>
      </c>
      <c r="I63" s="17">
        <f t="shared" si="0"/>
        <v>1618.53</v>
      </c>
    </row>
    <row r="64" spans="1:9" ht="42" x14ac:dyDescent="0.25">
      <c r="A64" s="32" t="s">
        <v>3679</v>
      </c>
      <c r="B64" s="19">
        <v>42431</v>
      </c>
      <c r="C64" s="16">
        <v>1</v>
      </c>
      <c r="D64" s="13" t="s">
        <v>3623</v>
      </c>
      <c r="E64" s="14" t="s">
        <v>4</v>
      </c>
      <c r="F64" s="15">
        <v>0</v>
      </c>
      <c r="G64" s="15">
        <v>0</v>
      </c>
      <c r="H64" s="15">
        <v>3475.1</v>
      </c>
      <c r="I64" s="17">
        <f t="shared" si="0"/>
        <v>3475.1</v>
      </c>
    </row>
    <row r="65" spans="1:9" ht="42" x14ac:dyDescent="0.25">
      <c r="A65" s="32" t="s">
        <v>3680</v>
      </c>
      <c r="B65" s="19">
        <v>42438</v>
      </c>
      <c r="C65" s="16">
        <v>1</v>
      </c>
      <c r="D65" s="13" t="s">
        <v>3624</v>
      </c>
      <c r="E65" s="14" t="s">
        <v>4</v>
      </c>
      <c r="F65" s="15">
        <v>0</v>
      </c>
      <c r="G65" s="15">
        <v>0</v>
      </c>
      <c r="H65" s="15">
        <v>1835.74</v>
      </c>
      <c r="I65" s="17">
        <f t="shared" si="0"/>
        <v>1835.74</v>
      </c>
    </row>
    <row r="66" spans="1:9" ht="52.5" x14ac:dyDescent="0.25">
      <c r="A66" s="32" t="s">
        <v>3681</v>
      </c>
      <c r="B66" s="19">
        <v>42440</v>
      </c>
      <c r="C66" s="16">
        <v>3</v>
      </c>
      <c r="D66" s="13" t="s">
        <v>3625</v>
      </c>
      <c r="E66" s="14" t="s">
        <v>4</v>
      </c>
      <c r="F66" s="15">
        <v>0</v>
      </c>
      <c r="G66" s="15">
        <v>0</v>
      </c>
      <c r="H66" s="15">
        <v>1085.17</v>
      </c>
      <c r="I66" s="17">
        <f t="shared" si="0"/>
        <v>3255.51</v>
      </c>
    </row>
    <row r="67" spans="1:9" s="5" customFormat="1" ht="15.75" thickBot="1" x14ac:dyDescent="0.3">
      <c r="A67" s="35" t="s">
        <v>3636</v>
      </c>
      <c r="B67" s="79" t="s">
        <v>3608</v>
      </c>
      <c r="C67" s="79"/>
      <c r="D67" s="79"/>
      <c r="E67" s="79"/>
      <c r="F67" s="79"/>
      <c r="G67" s="79"/>
      <c r="H67" s="80"/>
      <c r="I67" s="18">
        <f>SUM(I49:I66)</f>
        <v>62115.313299999994</v>
      </c>
    </row>
    <row r="68" spans="1:9" s="5" customFormat="1" x14ac:dyDescent="0.25">
      <c r="A68" s="33" t="s">
        <v>3682</v>
      </c>
      <c r="B68" s="77" t="s">
        <v>3626</v>
      </c>
      <c r="C68" s="77"/>
      <c r="D68" s="77"/>
      <c r="E68" s="77"/>
      <c r="F68" s="77"/>
      <c r="G68" s="77"/>
      <c r="H68" s="77"/>
      <c r="I68" s="78"/>
    </row>
    <row r="69" spans="1:9" x14ac:dyDescent="0.25">
      <c r="A69" s="32" t="s">
        <v>3683</v>
      </c>
      <c r="B69" s="19">
        <v>409160</v>
      </c>
      <c r="C69" s="16">
        <v>548.62</v>
      </c>
      <c r="D69" s="13" t="str">
        <f>VLOOKUP(B69,'1 8 4'!$A$2:$F$10000,2,FALSE)</f>
        <v>Retirada de entelamento metálico em geral</v>
      </c>
      <c r="E69" s="14" t="str">
        <f>VLOOKUP(B69,'1 8 4'!$A$2:$F$10000,3,FALSE)</f>
        <v>M2</v>
      </c>
      <c r="F69" s="15">
        <f>VLOOKUP(B69,'1 8 4'!$A$2:$F$10000,4,FALSE)</f>
        <v>0</v>
      </c>
      <c r="G69" s="15">
        <f>VLOOKUP(B69,'1 8 4'!$A$2:$F$10000,5,FALSE)</f>
        <v>3.06</v>
      </c>
      <c r="H69" s="15">
        <f>VLOOKUP(B69,'1 8 4'!$A$2:$F$10000,6,FALSE)</f>
        <v>3.06</v>
      </c>
      <c r="I69" s="17">
        <f t="shared" si="0"/>
        <v>1678.7772</v>
      </c>
    </row>
    <row r="70" spans="1:9" x14ac:dyDescent="0.25">
      <c r="A70" s="32" t="s">
        <v>3684</v>
      </c>
      <c r="B70" s="19">
        <v>3310030</v>
      </c>
      <c r="C70" s="16">
        <v>70.14</v>
      </c>
      <c r="D70" s="13" t="str">
        <f>VLOOKUP(B70,'1 8 4'!$A$2:$F$10000,2,FALSE)</f>
        <v>Tinta acrílica antimofo em massa, inclusive preparo</v>
      </c>
      <c r="E70" s="14" t="str">
        <f>VLOOKUP(B70,'1 8 4'!$A$2:$F$10000,3,FALSE)</f>
        <v>M2</v>
      </c>
      <c r="F70" s="15">
        <f>VLOOKUP(B70,'1 8 4'!$A$2:$F$10000,4,FALSE)</f>
        <v>8.84</v>
      </c>
      <c r="G70" s="15">
        <f>VLOOKUP(B70,'1 8 4'!$A$2:$F$10000,5,FALSE)</f>
        <v>15.32</v>
      </c>
      <c r="H70" s="15">
        <f>VLOOKUP(B70,'1 8 4'!$A$2:$F$10000,6,FALSE)</f>
        <v>24.16</v>
      </c>
      <c r="I70" s="17">
        <f t="shared" si="0"/>
        <v>1694.5824</v>
      </c>
    </row>
    <row r="71" spans="1:9" x14ac:dyDescent="0.25">
      <c r="A71" s="32" t="s">
        <v>3685</v>
      </c>
      <c r="B71" s="19">
        <v>1118020</v>
      </c>
      <c r="C71" s="16">
        <v>44.45</v>
      </c>
      <c r="D71" s="13" t="str">
        <f>VLOOKUP(B71,'1 8 4'!$A$2:$F$10000,2,FALSE)</f>
        <v>Lastro de areia</v>
      </c>
      <c r="E71" s="14" t="str">
        <f>VLOOKUP(B71,'1 8 4'!$A$2:$F$10000,3,FALSE)</f>
        <v>M3</v>
      </c>
      <c r="F71" s="15">
        <f>VLOOKUP(B71,'1 8 4'!$A$2:$F$10000,4,FALSE)</f>
        <v>141.97</v>
      </c>
      <c r="G71" s="15">
        <f>VLOOKUP(B71,'1 8 4'!$A$2:$F$10000,5,FALSE)</f>
        <v>50.82</v>
      </c>
      <c r="H71" s="15">
        <f>VLOOKUP(B71,'1 8 4'!$A$2:$F$10000,6,FALSE)</f>
        <v>192.79</v>
      </c>
      <c r="I71" s="17">
        <f t="shared" si="0"/>
        <v>8569.5154999999995</v>
      </c>
    </row>
    <row r="72" spans="1:9" x14ac:dyDescent="0.25">
      <c r="A72" s="32" t="s">
        <v>3686</v>
      </c>
      <c r="B72" s="19">
        <v>3501170</v>
      </c>
      <c r="C72" s="16">
        <v>1</v>
      </c>
      <c r="D72" s="13" t="str">
        <f>VLOOKUP(B72,'1 8 4'!$A$2:$F$10000,2,FALSE)</f>
        <v>Poste oficial completo com rede para voleibol</v>
      </c>
      <c r="E72" s="14" t="str">
        <f>VLOOKUP(B72,'1 8 4'!$A$2:$F$10000,3,FALSE)</f>
        <v>CJ</v>
      </c>
      <c r="F72" s="15">
        <f>VLOOKUP(B72,'1 8 4'!$A$2:$F$10000,4,FALSE)</f>
        <v>1650.14</v>
      </c>
      <c r="G72" s="15">
        <f>VLOOKUP(B72,'1 8 4'!$A$2:$F$10000,5,FALSE)</f>
        <v>115.77</v>
      </c>
      <c r="H72" s="15">
        <f>VLOOKUP(B72,'1 8 4'!$A$2:$F$10000,6,FALSE)</f>
        <v>1765.91</v>
      </c>
      <c r="I72" s="17">
        <f t="shared" si="0"/>
        <v>1765.91</v>
      </c>
    </row>
    <row r="73" spans="1:9" x14ac:dyDescent="0.25">
      <c r="A73" s="32" t="s">
        <v>3687</v>
      </c>
      <c r="B73" s="19">
        <v>3501150</v>
      </c>
      <c r="C73" s="16">
        <v>1</v>
      </c>
      <c r="D73" s="13" t="str">
        <f>VLOOKUP(B73,'1 8 4'!$A$2:$F$10000,2,FALSE)</f>
        <v>Trave oficial completa com rede para futebol de salão</v>
      </c>
      <c r="E73" s="14" t="str">
        <f>VLOOKUP(B73,'1 8 4'!$A$2:$F$10000,3,FALSE)</f>
        <v>CJ</v>
      </c>
      <c r="F73" s="15">
        <f>VLOOKUP(B73,'1 8 4'!$A$2:$F$10000,4,FALSE)</f>
        <v>1305.27</v>
      </c>
      <c r="G73" s="15">
        <f>VLOOKUP(B73,'1 8 4'!$A$2:$F$10000,5,FALSE)</f>
        <v>115.77</v>
      </c>
      <c r="H73" s="15">
        <f>VLOOKUP(B73,'1 8 4'!$A$2:$F$10000,6,FALSE)</f>
        <v>1421.04</v>
      </c>
      <c r="I73" s="17">
        <f t="shared" si="0"/>
        <v>1421.04</v>
      </c>
    </row>
    <row r="74" spans="1:9" s="5" customFormat="1" ht="15.75" thickBot="1" x14ac:dyDescent="0.3">
      <c r="A74" s="35" t="s">
        <v>3636</v>
      </c>
      <c r="B74" s="79" t="s">
        <v>3608</v>
      </c>
      <c r="C74" s="79"/>
      <c r="D74" s="79"/>
      <c r="E74" s="79"/>
      <c r="F74" s="79"/>
      <c r="G74" s="79"/>
      <c r="H74" s="79"/>
      <c r="I74" s="27">
        <f>SUM(I69:I73)</f>
        <v>15129.825099999998</v>
      </c>
    </row>
    <row r="75" spans="1:9" x14ac:dyDescent="0.25">
      <c r="A75" s="33" t="s">
        <v>3688</v>
      </c>
      <c r="B75" s="77" t="s">
        <v>3627</v>
      </c>
      <c r="C75" s="77"/>
      <c r="D75" s="77"/>
      <c r="E75" s="77"/>
      <c r="F75" s="77"/>
      <c r="G75" s="77"/>
      <c r="H75" s="77"/>
      <c r="I75" s="78"/>
    </row>
    <row r="76" spans="1:9" x14ac:dyDescent="0.25">
      <c r="A76" s="32" t="s">
        <v>3689</v>
      </c>
      <c r="B76" s="19">
        <v>403020</v>
      </c>
      <c r="C76" s="16">
        <v>336.15</v>
      </c>
      <c r="D76" s="13" t="str">
        <f>VLOOKUP(B76,'1 8 4'!$A$2:$F$10000,2,FALSE)</f>
        <v>Retirada de telhamento em barro</v>
      </c>
      <c r="E76" s="14" t="str">
        <f>VLOOKUP(B76,'1 8 4'!$A$2:$F$10000,3,FALSE)</f>
        <v>M2</v>
      </c>
      <c r="F76" s="15">
        <f>VLOOKUP(B76,'1 8 4'!$A$2:$F$10000,4,FALSE)</f>
        <v>0</v>
      </c>
      <c r="G76" s="15">
        <f>VLOOKUP(B76,'1 8 4'!$A$2:$F$10000,5,FALSE)</f>
        <v>11.62</v>
      </c>
      <c r="H76" s="15">
        <f>VLOOKUP(B76,'1 8 4'!$A$2:$F$10000,6,FALSE)</f>
        <v>11.62</v>
      </c>
      <c r="I76" s="17">
        <f t="shared" ref="I76:I81" si="3">H76*C76</f>
        <v>3906.0629999999996</v>
      </c>
    </row>
    <row r="77" spans="1:9" x14ac:dyDescent="0.25">
      <c r="A77" s="32" t="s">
        <v>3690</v>
      </c>
      <c r="B77" s="19">
        <v>1640060</v>
      </c>
      <c r="C77" s="16">
        <v>336.15</v>
      </c>
      <c r="D77" s="13" t="str">
        <f>VLOOKUP(B77,'1 8 4'!$A$2:$F$10000,2,FALSE)</f>
        <v>Recolocação de telha de barro tipo colonial/paulistinha</v>
      </c>
      <c r="E77" s="14" t="str">
        <f>VLOOKUP(B77,'1 8 4'!$A$2:$F$10000,3,FALSE)</f>
        <v>M2</v>
      </c>
      <c r="F77" s="15">
        <f>VLOOKUP(B77,'1 8 4'!$A$2:$F$10000,4,FALSE)</f>
        <v>0</v>
      </c>
      <c r="G77" s="15">
        <f>VLOOKUP(B77,'1 8 4'!$A$2:$F$10000,5,FALSE)</f>
        <v>35.01</v>
      </c>
      <c r="H77" s="15">
        <f>VLOOKUP(B77,'1 8 4'!$A$2:$F$10000,6,FALSE)</f>
        <v>35.01</v>
      </c>
      <c r="I77" s="17">
        <f t="shared" si="3"/>
        <v>11768.611499999999</v>
      </c>
    </row>
    <row r="78" spans="1:9" x14ac:dyDescent="0.25">
      <c r="A78" s="32" t="s">
        <v>3691</v>
      </c>
      <c r="B78" s="19">
        <v>403060</v>
      </c>
      <c r="C78" s="16">
        <v>40.5</v>
      </c>
      <c r="D78" s="13" t="str">
        <f>VLOOKUP(B78,'1 8 4'!$A$2:$F$10000,2,FALSE)</f>
        <v>Retirada de cumeeira ou espigão em barro</v>
      </c>
      <c r="E78" s="14" t="str">
        <f>VLOOKUP(B78,'1 8 4'!$A$2:$F$10000,3,FALSE)</f>
        <v>M</v>
      </c>
      <c r="F78" s="15">
        <f>VLOOKUP(B78,'1 8 4'!$A$2:$F$10000,4,FALSE)</f>
        <v>0</v>
      </c>
      <c r="G78" s="15">
        <f>VLOOKUP(B78,'1 8 4'!$A$2:$F$10000,5,FALSE)</f>
        <v>4.3600000000000003</v>
      </c>
      <c r="H78" s="15">
        <f>VLOOKUP(B78,'1 8 4'!$A$2:$F$10000,6,FALSE)</f>
        <v>4.3600000000000003</v>
      </c>
      <c r="I78" s="17">
        <f t="shared" si="3"/>
        <v>176.58</v>
      </c>
    </row>
    <row r="79" spans="1:9" ht="21" x14ac:dyDescent="0.25">
      <c r="A79" s="32" t="s">
        <v>3692</v>
      </c>
      <c r="B79" s="19">
        <v>1602230</v>
      </c>
      <c r="C79" s="16">
        <v>40.5</v>
      </c>
      <c r="D79" s="13" t="str">
        <f>VLOOKUP(B79,'1 8 4'!$A$2:$F$10000,2,FALSE)</f>
        <v>Cumeeira de barro emboçado tipos: plan, romana, italiana, francesa e paulistinha</v>
      </c>
      <c r="E79" s="14" t="str">
        <f>VLOOKUP(B79,'1 8 4'!$A$2:$F$10000,3,FALSE)</f>
        <v>M</v>
      </c>
      <c r="F79" s="15">
        <f>VLOOKUP(B79,'1 8 4'!$A$2:$F$10000,4,FALSE)</f>
        <v>10.59</v>
      </c>
      <c r="G79" s="15">
        <f>VLOOKUP(B79,'1 8 4'!$A$2:$F$10000,5,FALSE)</f>
        <v>12.87</v>
      </c>
      <c r="H79" s="15">
        <f>VLOOKUP(B79,'1 8 4'!$A$2:$F$10000,6,FALSE)</f>
        <v>23.46</v>
      </c>
      <c r="I79" s="17">
        <f t="shared" si="3"/>
        <v>950.13</v>
      </c>
    </row>
    <row r="80" spans="1:9" x14ac:dyDescent="0.25">
      <c r="A80" s="32" t="s">
        <v>3693</v>
      </c>
      <c r="B80" s="19">
        <v>3306020</v>
      </c>
      <c r="C80" s="16">
        <v>635.4</v>
      </c>
      <c r="D80" s="13" t="str">
        <f>VLOOKUP(B80,'1 8 4'!$A$2:$F$10000,2,FALSE)</f>
        <v>Acrílico para quadras e pisos cimentados</v>
      </c>
      <c r="E80" s="14" t="str">
        <f>VLOOKUP(B80,'1 8 4'!$A$2:$F$10000,3,FALSE)</f>
        <v>M2</v>
      </c>
      <c r="F80" s="15">
        <f>VLOOKUP(B80,'1 8 4'!$A$2:$F$10000,4,FALSE)</f>
        <v>3.43</v>
      </c>
      <c r="G80" s="15">
        <f>VLOOKUP(B80,'1 8 4'!$A$2:$F$10000,5,FALSE)</f>
        <v>15.32</v>
      </c>
      <c r="H80" s="15">
        <f>VLOOKUP(B80,'1 8 4'!$A$2:$F$10000,6,FALSE)</f>
        <v>18.75</v>
      </c>
      <c r="I80" s="17">
        <f t="shared" si="3"/>
        <v>11913.75</v>
      </c>
    </row>
    <row r="81" spans="1:9" x14ac:dyDescent="0.25">
      <c r="A81" s="32" t="s">
        <v>3694</v>
      </c>
      <c r="B81" s="19">
        <v>3310030</v>
      </c>
      <c r="C81" s="16">
        <v>56.16</v>
      </c>
      <c r="D81" s="13" t="str">
        <f>VLOOKUP(B81,'1 8 4'!$A$2:$F$10000,2,FALSE)</f>
        <v>Tinta acrílica antimofo em massa, inclusive preparo</v>
      </c>
      <c r="E81" s="14" t="str">
        <f>VLOOKUP(B81,'1 8 4'!$A$2:$F$10000,3,FALSE)</f>
        <v>M2</v>
      </c>
      <c r="F81" s="15">
        <f>VLOOKUP(B81,'1 8 4'!$A$2:$F$10000,4,FALSE)</f>
        <v>8.84</v>
      </c>
      <c r="G81" s="15">
        <f>VLOOKUP(B81,'1 8 4'!$A$2:$F$10000,5,FALSE)</f>
        <v>15.32</v>
      </c>
      <c r="H81" s="15">
        <f>VLOOKUP(B81,'1 8 4'!$A$2:$F$10000,6,FALSE)</f>
        <v>24.16</v>
      </c>
      <c r="I81" s="17">
        <f t="shared" si="3"/>
        <v>1356.8255999999999</v>
      </c>
    </row>
    <row r="82" spans="1:9" ht="15.75" thickBot="1" x14ac:dyDescent="0.3">
      <c r="A82" s="35" t="s">
        <v>3636</v>
      </c>
      <c r="B82" s="79" t="s">
        <v>3608</v>
      </c>
      <c r="C82" s="79"/>
      <c r="D82" s="79"/>
      <c r="E82" s="79"/>
      <c r="F82" s="79"/>
      <c r="G82" s="79"/>
      <c r="H82" s="80"/>
      <c r="I82" s="18">
        <f>SUM(I76:I81)</f>
        <v>30071.9601</v>
      </c>
    </row>
    <row r="83" spans="1:9" x14ac:dyDescent="0.25">
      <c r="A83" s="33" t="s">
        <v>3695</v>
      </c>
      <c r="B83" s="77" t="s">
        <v>3628</v>
      </c>
      <c r="C83" s="77"/>
      <c r="D83" s="77"/>
      <c r="E83" s="77"/>
      <c r="F83" s="77"/>
      <c r="G83" s="77"/>
      <c r="H83" s="77"/>
      <c r="I83" s="78"/>
    </row>
    <row r="84" spans="1:9" x14ac:dyDescent="0.25">
      <c r="A84" s="32" t="s">
        <v>3696</v>
      </c>
      <c r="B84" s="19">
        <v>3403020</v>
      </c>
      <c r="C84" s="16">
        <v>50</v>
      </c>
      <c r="D84" s="13" t="str">
        <f>VLOOKUP(B84,'1 8 4'!$A$2:$F$10000,2,FALSE)</f>
        <v>Arbusto Azaléa - h= 0,60 a 0,80 m</v>
      </c>
      <c r="E84" s="14" t="str">
        <f>VLOOKUP(B84,'1 8 4'!$A$2:$F$10000,3,FALSE)</f>
        <v>UN</v>
      </c>
      <c r="F84" s="15">
        <f>VLOOKUP(B84,'1 8 4'!$A$2:$F$10000,4,FALSE)</f>
        <v>39.29</v>
      </c>
      <c r="G84" s="15">
        <f>VLOOKUP(B84,'1 8 4'!$A$2:$F$10000,5,FALSE)</f>
        <v>2.68</v>
      </c>
      <c r="H84" s="15">
        <f>VLOOKUP(B84,'1 8 4'!$A$2:$F$10000,6,FALSE)</f>
        <v>41.97</v>
      </c>
      <c r="I84" s="17">
        <f t="shared" ref="I84:I85" si="4">H84*C84</f>
        <v>2098.5</v>
      </c>
    </row>
    <row r="85" spans="1:9" ht="21" x14ac:dyDescent="0.25">
      <c r="A85" s="32" t="s">
        <v>3697</v>
      </c>
      <c r="B85" s="19">
        <v>3402070</v>
      </c>
      <c r="C85" s="16">
        <v>50</v>
      </c>
      <c r="D85" s="13" t="str">
        <f>VLOOKUP(B85,'1 8 4'!$A$2:$F$10000,2,FALSE)</f>
        <v>Forração com Lírio Amarelo, mínimo 18 mudas / m² - h= 0,50 m</v>
      </c>
      <c r="E85" s="14" t="str">
        <f>VLOOKUP(B85,'1 8 4'!$A$2:$F$10000,3,FALSE)</f>
        <v>M2</v>
      </c>
      <c r="F85" s="15">
        <f>VLOOKUP(B85,'1 8 4'!$A$2:$F$10000,4,FALSE)</f>
        <v>53.05</v>
      </c>
      <c r="G85" s="15">
        <f>VLOOKUP(B85,'1 8 4'!$A$2:$F$10000,5,FALSE)</f>
        <v>4.66</v>
      </c>
      <c r="H85" s="15">
        <f>VLOOKUP(B85,'1 8 4'!$A$2:$F$10000,6,FALSE)</f>
        <v>57.71</v>
      </c>
      <c r="I85" s="17">
        <f t="shared" si="4"/>
        <v>2885.5</v>
      </c>
    </row>
    <row r="86" spans="1:9" ht="15.75" thickBot="1" x14ac:dyDescent="0.3">
      <c r="A86" s="35" t="s">
        <v>3636</v>
      </c>
      <c r="B86" s="79" t="s">
        <v>3608</v>
      </c>
      <c r="C86" s="79"/>
      <c r="D86" s="79"/>
      <c r="E86" s="79"/>
      <c r="F86" s="79"/>
      <c r="G86" s="79"/>
      <c r="H86" s="80"/>
      <c r="I86" s="18">
        <f>SUM(I84:I85)</f>
        <v>4984</v>
      </c>
    </row>
    <row r="87" spans="1:9" s="5" customFormat="1" x14ac:dyDescent="0.25">
      <c r="A87" s="33" t="s">
        <v>3698</v>
      </c>
      <c r="B87" s="77" t="s">
        <v>3629</v>
      </c>
      <c r="C87" s="77"/>
      <c r="D87" s="77"/>
      <c r="E87" s="77"/>
      <c r="F87" s="77"/>
      <c r="G87" s="77"/>
      <c r="H87" s="77"/>
      <c r="I87" s="78"/>
    </row>
    <row r="88" spans="1:9" x14ac:dyDescent="0.25">
      <c r="A88" s="32" t="s">
        <v>3699</v>
      </c>
      <c r="B88" s="38">
        <v>407020</v>
      </c>
      <c r="C88" s="29">
        <v>31.92</v>
      </c>
      <c r="D88" s="39" t="str">
        <f>VLOOKUP(B88,'1 8 4'!$A$2:$F$10000,2,FALSE)</f>
        <v>Retirada de forro qualquer em placas ou tiras fixadas</v>
      </c>
      <c r="E88" s="40" t="str">
        <f>VLOOKUP(B88,'1 8 4'!$A$2:$F$10000,3,FALSE)</f>
        <v>M2</v>
      </c>
      <c r="F88" s="36">
        <f>VLOOKUP(B88,'1 8 4'!$A$2:$F$10000,4,FALSE)</f>
        <v>0</v>
      </c>
      <c r="G88" s="36">
        <f>VLOOKUP(B88,'1 8 4'!$A$2:$F$10000,5,FALSE)</f>
        <v>9.01</v>
      </c>
      <c r="H88" s="36">
        <f>VLOOKUP(B88,'1 8 4'!$A$2:$F$10000,6,FALSE)</f>
        <v>9.01</v>
      </c>
      <c r="I88" s="41">
        <f t="shared" ref="I88:I108" si="5">H88*C88</f>
        <v>287.5992</v>
      </c>
    </row>
    <row r="89" spans="1:9" x14ac:dyDescent="0.25">
      <c r="A89" s="32" t="s">
        <v>3700</v>
      </c>
      <c r="B89" s="38">
        <v>2203070</v>
      </c>
      <c r="C89" s="29">
        <v>31.92</v>
      </c>
      <c r="D89" s="39" t="str">
        <f>VLOOKUP(B89,'1 8 4'!$A$2:$F$10000,2,FALSE)</f>
        <v>Forro em lâmina de PVC</v>
      </c>
      <c r="E89" s="40" t="str">
        <f>VLOOKUP(B89,'1 8 4'!$A$2:$F$10000,3,FALSE)</f>
        <v>M2</v>
      </c>
      <c r="F89" s="36">
        <f>VLOOKUP(B89,'1 8 4'!$A$2:$F$10000,4,FALSE)</f>
        <v>60.48</v>
      </c>
      <c r="G89" s="36">
        <f>VLOOKUP(B89,'1 8 4'!$A$2:$F$10000,5,FALSE)</f>
        <v>0</v>
      </c>
      <c r="H89" s="36">
        <f>VLOOKUP(B89,'1 8 4'!$A$2:$F$10000,6,FALSE)</f>
        <v>60.48</v>
      </c>
      <c r="I89" s="41">
        <f t="shared" si="5"/>
        <v>1930.5216</v>
      </c>
    </row>
    <row r="90" spans="1:9" x14ac:dyDescent="0.25">
      <c r="A90" s="32" t="s">
        <v>3701</v>
      </c>
      <c r="B90" s="19">
        <v>2402070</v>
      </c>
      <c r="C90" s="16">
        <v>9.82</v>
      </c>
      <c r="D90" s="13" t="str">
        <f>VLOOKUP(B90,'1 8 4'!$A$2:$F$10000,2,FALSE)</f>
        <v>Porta de ferro de abrir tipo veneziana, linha comercial</v>
      </c>
      <c r="E90" s="14" t="str">
        <f>VLOOKUP(B90,'1 8 4'!$A$2:$F$10000,3,FALSE)</f>
        <v>M2</v>
      </c>
      <c r="F90" s="15">
        <f>VLOOKUP(B90,'1 8 4'!$A$2:$F$10000,4,FALSE)</f>
        <v>386.82</v>
      </c>
      <c r="G90" s="15">
        <f>VLOOKUP(B90,'1 8 4'!$A$2:$F$10000,5,FALSE)</f>
        <v>61.2</v>
      </c>
      <c r="H90" s="15">
        <f>VLOOKUP(B90,'1 8 4'!$A$2:$F$10000,6,FALSE)</f>
        <v>448.02</v>
      </c>
      <c r="I90" s="17">
        <f t="shared" si="5"/>
        <v>4399.5564000000004</v>
      </c>
    </row>
    <row r="91" spans="1:9" ht="21" x14ac:dyDescent="0.25">
      <c r="A91" s="32" t="s">
        <v>3702</v>
      </c>
      <c r="B91" s="19">
        <v>1603010</v>
      </c>
      <c r="C91" s="16">
        <v>35.4</v>
      </c>
      <c r="D91" s="13" t="str">
        <f>VLOOKUP(B91,'1 8 4'!$A$2:$F$10000,2,FALSE)</f>
        <v>Telhamento em cimento reforçado com fio sintético CRFS - perfil ondulado de 6 mm</v>
      </c>
      <c r="E91" s="14" t="str">
        <f>VLOOKUP(B91,'1 8 4'!$A$2:$F$10000,3,FALSE)</f>
        <v>M2</v>
      </c>
      <c r="F91" s="15">
        <f>VLOOKUP(B91,'1 8 4'!$A$2:$F$10000,4,FALSE)</f>
        <v>40.520000000000003</v>
      </c>
      <c r="G91" s="15">
        <f>VLOOKUP(B91,'1 8 4'!$A$2:$F$10000,5,FALSE)</f>
        <v>12.87</v>
      </c>
      <c r="H91" s="15">
        <f>VLOOKUP(B91,'1 8 4'!$A$2:$F$10000,6,FALSE)</f>
        <v>53.39</v>
      </c>
      <c r="I91" s="17">
        <f t="shared" si="5"/>
        <v>1890.0059999999999</v>
      </c>
    </row>
    <row r="92" spans="1:9" ht="21" x14ac:dyDescent="0.25">
      <c r="A92" s="32" t="s">
        <v>3703</v>
      </c>
      <c r="B92" s="19">
        <v>4403050</v>
      </c>
      <c r="C92" s="16">
        <v>4</v>
      </c>
      <c r="D92" s="13" t="str">
        <f>VLOOKUP(B92,'1 8 4'!$A$2:$F$10000,2,FALSE)</f>
        <v>Dispenser papel higiênico em ABS para rolão 300 / 600 m, com visor</v>
      </c>
      <c r="E92" s="14" t="str">
        <f>VLOOKUP(B92,'1 8 4'!$A$2:$F$10000,3,FALSE)</f>
        <v>UN</v>
      </c>
      <c r="F92" s="15">
        <f>VLOOKUP(B92,'1 8 4'!$A$2:$F$10000,4,FALSE)</f>
        <v>78.36</v>
      </c>
      <c r="G92" s="15">
        <f>VLOOKUP(B92,'1 8 4'!$A$2:$F$10000,5,FALSE)</f>
        <v>4.41</v>
      </c>
      <c r="H92" s="15">
        <f>VLOOKUP(B92,'1 8 4'!$A$2:$F$10000,6,FALSE)</f>
        <v>82.77</v>
      </c>
      <c r="I92" s="17">
        <f t="shared" si="5"/>
        <v>331.08</v>
      </c>
    </row>
    <row r="93" spans="1:9" x14ac:dyDescent="0.25">
      <c r="A93" s="32" t="s">
        <v>3704</v>
      </c>
      <c r="B93" s="19">
        <v>4403130</v>
      </c>
      <c r="C93" s="16">
        <v>4</v>
      </c>
      <c r="D93" s="13" t="str">
        <f>VLOOKUP(B93,'1 8 4'!$A$2:$F$10000,2,FALSE)</f>
        <v>Saboneteira tipo dispenser, para refil de 800 ml</v>
      </c>
      <c r="E93" s="14" t="str">
        <f>VLOOKUP(B93,'1 8 4'!$A$2:$F$10000,3,FALSE)</f>
        <v>UN</v>
      </c>
      <c r="F93" s="15">
        <f>VLOOKUP(B93,'1 8 4'!$A$2:$F$10000,4,FALSE)</f>
        <v>38.979999999999997</v>
      </c>
      <c r="G93" s="15">
        <f>VLOOKUP(B93,'1 8 4'!$A$2:$F$10000,5,FALSE)</f>
        <v>4.41</v>
      </c>
      <c r="H93" s="15">
        <f>VLOOKUP(B93,'1 8 4'!$A$2:$F$10000,6,FALSE)</f>
        <v>43.39</v>
      </c>
      <c r="I93" s="17">
        <f t="shared" si="5"/>
        <v>173.56</v>
      </c>
    </row>
    <row r="94" spans="1:9" x14ac:dyDescent="0.25">
      <c r="A94" s="32" t="s">
        <v>3705</v>
      </c>
      <c r="B94" s="19">
        <v>4420110</v>
      </c>
      <c r="C94" s="16">
        <v>4</v>
      </c>
      <c r="D94" s="13" t="str">
        <f>VLOOKUP(B94,'1 8 4'!$A$2:$F$10000,2,FALSE)</f>
        <v>Engate flexível de PVC DN= 1/2´</v>
      </c>
      <c r="E94" s="14" t="str">
        <f>VLOOKUP(B94,'1 8 4'!$A$2:$F$10000,3,FALSE)</f>
        <v>UN</v>
      </c>
      <c r="F94" s="15">
        <f>VLOOKUP(B94,'1 8 4'!$A$2:$F$10000,4,FALSE)</f>
        <v>8.1199999999999992</v>
      </c>
      <c r="G94" s="15">
        <f>VLOOKUP(B94,'1 8 4'!$A$2:$F$10000,5,FALSE)</f>
        <v>4.3600000000000003</v>
      </c>
      <c r="H94" s="15">
        <f>VLOOKUP(B94,'1 8 4'!$A$2:$F$10000,6,FALSE)</f>
        <v>12.48</v>
      </c>
      <c r="I94" s="17">
        <f t="shared" si="5"/>
        <v>49.92</v>
      </c>
    </row>
    <row r="95" spans="1:9" ht="21" x14ac:dyDescent="0.25">
      <c r="A95" s="32" t="s">
        <v>3706</v>
      </c>
      <c r="B95" s="19">
        <v>4403480</v>
      </c>
      <c r="C95" s="16">
        <v>4</v>
      </c>
      <c r="D95" s="13" t="str">
        <f>VLOOKUP(B95,'1 8 4'!$A$2:$F$10000,2,FALSE)</f>
        <v>Torneira de mesa para lavatório compacta, acionamento hidromecânico, em latão cromado, DN= 1/2´</v>
      </c>
      <c r="E95" s="14" t="str">
        <f>VLOOKUP(B95,'1 8 4'!$A$2:$F$10000,3,FALSE)</f>
        <v>UN</v>
      </c>
      <c r="F95" s="15">
        <f>VLOOKUP(B95,'1 8 4'!$A$2:$F$10000,4,FALSE)</f>
        <v>190.28</v>
      </c>
      <c r="G95" s="15">
        <f>VLOOKUP(B95,'1 8 4'!$A$2:$F$10000,5,FALSE)</f>
        <v>13.82</v>
      </c>
      <c r="H95" s="15">
        <f>VLOOKUP(B95,'1 8 4'!$A$2:$F$10000,6,FALSE)</f>
        <v>204.1</v>
      </c>
      <c r="I95" s="17">
        <f t="shared" si="5"/>
        <v>816.4</v>
      </c>
    </row>
    <row r="96" spans="1:9" ht="21" x14ac:dyDescent="0.25">
      <c r="A96" s="32" t="s">
        <v>3707</v>
      </c>
      <c r="B96" s="19">
        <v>4401800</v>
      </c>
      <c r="C96" s="16">
        <v>4</v>
      </c>
      <c r="D96" s="13" t="str">
        <f>VLOOKUP(B96,'1 8 4'!$A$2:$F$10000,2,FALSE)</f>
        <v>Bacia sifonada com caixa de descarga acoplada sem tampa - 6 litros</v>
      </c>
      <c r="E96" s="14" t="str">
        <f>VLOOKUP(B96,'1 8 4'!$A$2:$F$10000,3,FALSE)</f>
        <v>CJ</v>
      </c>
      <c r="F96" s="15">
        <f>VLOOKUP(B96,'1 8 4'!$A$2:$F$10000,4,FALSE)</f>
        <v>588.5</v>
      </c>
      <c r="G96" s="15">
        <f>VLOOKUP(B96,'1 8 4'!$A$2:$F$10000,5,FALSE)</f>
        <v>43.65</v>
      </c>
      <c r="H96" s="15">
        <f>VLOOKUP(B96,'1 8 4'!$A$2:$F$10000,6,FALSE)</f>
        <v>632.15</v>
      </c>
      <c r="I96" s="17">
        <f t="shared" si="5"/>
        <v>2528.6</v>
      </c>
    </row>
    <row r="97" spans="1:9" s="5" customFormat="1" x14ac:dyDescent="0.25">
      <c r="A97" s="32" t="s">
        <v>3708</v>
      </c>
      <c r="B97" s="19">
        <v>4420280</v>
      </c>
      <c r="C97" s="16">
        <v>4</v>
      </c>
      <c r="D97" s="13" t="str">
        <f>VLOOKUP(B97,'1 8 4'!$A$2:$F$10000,2,FALSE)</f>
        <v>Tampa de plástico para bacia sanitária</v>
      </c>
      <c r="E97" s="14" t="str">
        <f>VLOOKUP(B97,'1 8 4'!$A$2:$F$10000,3,FALSE)</f>
        <v>UN</v>
      </c>
      <c r="F97" s="15">
        <f>VLOOKUP(B97,'1 8 4'!$A$2:$F$10000,4,FALSE)</f>
        <v>39.76</v>
      </c>
      <c r="G97" s="15">
        <f>VLOOKUP(B97,'1 8 4'!$A$2:$F$10000,5,FALSE)</f>
        <v>2.1800000000000002</v>
      </c>
      <c r="H97" s="15">
        <f>VLOOKUP(B97,'1 8 4'!$A$2:$F$10000,6,FALSE)</f>
        <v>41.94</v>
      </c>
      <c r="I97" s="17">
        <f t="shared" ref="I97" si="6">H97*C97</f>
        <v>167.76</v>
      </c>
    </row>
    <row r="98" spans="1:9" x14ac:dyDescent="0.25">
      <c r="A98" s="32" t="s">
        <v>3709</v>
      </c>
      <c r="B98" s="19">
        <v>4420220</v>
      </c>
      <c r="C98" s="16">
        <v>4</v>
      </c>
      <c r="D98" s="13" t="str">
        <f>VLOOKUP(B98,'1 8 4'!$A$2:$F$10000,2,FALSE)</f>
        <v>Sifão de metal cromado de 1´ x 1 1/2´</v>
      </c>
      <c r="E98" s="14" t="str">
        <f>VLOOKUP(B98,'1 8 4'!$A$2:$F$10000,3,FALSE)</f>
        <v>UN</v>
      </c>
      <c r="F98" s="15">
        <f>VLOOKUP(B98,'1 8 4'!$A$2:$F$10000,4,FALSE)</f>
        <v>149.15</v>
      </c>
      <c r="G98" s="15">
        <f>VLOOKUP(B98,'1 8 4'!$A$2:$F$10000,5,FALSE)</f>
        <v>18.2</v>
      </c>
      <c r="H98" s="15">
        <f>VLOOKUP(B98,'1 8 4'!$A$2:$F$10000,6,FALSE)</f>
        <v>167.35</v>
      </c>
      <c r="I98" s="17">
        <f t="shared" si="5"/>
        <v>669.4</v>
      </c>
    </row>
    <row r="99" spans="1:9" ht="21" x14ac:dyDescent="0.25">
      <c r="A99" s="32" t="s">
        <v>3710</v>
      </c>
      <c r="B99" s="19">
        <v>3001020</v>
      </c>
      <c r="C99" s="16">
        <v>4</v>
      </c>
      <c r="D99" s="13" t="str">
        <f>VLOOKUP(B99,'1 8 4'!$A$2:$F$10000,2,FALSE)</f>
        <v>Barra de apoio reta, para pessoas com mobilidade reduzida, em tubo de aço inoxidável de 1 1/2´ x 500 mm</v>
      </c>
      <c r="E99" s="14" t="str">
        <f>VLOOKUP(B99,'1 8 4'!$A$2:$F$10000,3,FALSE)</f>
        <v>UN</v>
      </c>
      <c r="F99" s="15">
        <f>VLOOKUP(B99,'1 8 4'!$A$2:$F$10000,4,FALSE)</f>
        <v>113.4</v>
      </c>
      <c r="G99" s="15">
        <f>VLOOKUP(B99,'1 8 4'!$A$2:$F$10000,5,FALSE)</f>
        <v>9.65</v>
      </c>
      <c r="H99" s="15">
        <f>VLOOKUP(B99,'1 8 4'!$A$2:$F$10000,6,FALSE)</f>
        <v>123.05</v>
      </c>
      <c r="I99" s="17">
        <f t="shared" si="5"/>
        <v>492.2</v>
      </c>
    </row>
    <row r="100" spans="1:9" x14ac:dyDescent="0.25">
      <c r="A100" s="32" t="s">
        <v>3711</v>
      </c>
      <c r="B100" s="19">
        <v>3310030</v>
      </c>
      <c r="C100" s="16">
        <v>161.94999999999999</v>
      </c>
      <c r="D100" s="13" t="str">
        <f>VLOOKUP(B100,'1 8 4'!$A$2:$F$10000,2,FALSE)</f>
        <v>Tinta acrílica antimofo em massa, inclusive preparo</v>
      </c>
      <c r="E100" s="14" t="str">
        <f>VLOOKUP(B100,'1 8 4'!$A$2:$F$10000,3,FALSE)</f>
        <v>M2</v>
      </c>
      <c r="F100" s="15">
        <f>VLOOKUP(B100,'1 8 4'!$A$2:$F$10000,4,FALSE)</f>
        <v>8.84</v>
      </c>
      <c r="G100" s="15">
        <f>VLOOKUP(B100,'1 8 4'!$A$2:$F$10000,5,FALSE)</f>
        <v>15.32</v>
      </c>
      <c r="H100" s="15">
        <f>VLOOKUP(B100,'1 8 4'!$A$2:$F$10000,6,FALSE)</f>
        <v>24.16</v>
      </c>
      <c r="I100" s="17">
        <f t="shared" si="5"/>
        <v>3912.7119999999995</v>
      </c>
    </row>
    <row r="101" spans="1:9" x14ac:dyDescent="0.25">
      <c r="A101" s="32" t="s">
        <v>3712</v>
      </c>
      <c r="B101" s="19">
        <v>303060</v>
      </c>
      <c r="C101" s="16">
        <v>110.79</v>
      </c>
      <c r="D101" s="13" t="str">
        <f>VLOOKUP(B101,'1 8 4'!$A$2:$F$10000,2,FALSE)</f>
        <v>Demolição manual de revestimento em massa de piso</v>
      </c>
      <c r="E101" s="14" t="str">
        <f>VLOOKUP(B101,'1 8 4'!$A$2:$F$10000,3,FALSE)</f>
        <v>M2</v>
      </c>
      <c r="F101" s="15">
        <f>VLOOKUP(B101,'1 8 4'!$A$2:$F$10000,4,FALSE)</f>
        <v>0</v>
      </c>
      <c r="G101" s="15">
        <f>VLOOKUP(B101,'1 8 4'!$A$2:$F$10000,5,FALSE)</f>
        <v>7.26</v>
      </c>
      <c r="H101" s="15">
        <f>VLOOKUP(B101,'1 8 4'!$A$2:$F$10000,6,FALSE)</f>
        <v>7.26</v>
      </c>
      <c r="I101" s="17">
        <f t="shared" si="5"/>
        <v>804.33540000000005</v>
      </c>
    </row>
    <row r="102" spans="1:9" ht="31.5" x14ac:dyDescent="0.25">
      <c r="A102" s="32" t="s">
        <v>3713</v>
      </c>
      <c r="B102" s="19">
        <v>1811042</v>
      </c>
      <c r="C102" s="16">
        <v>110.79</v>
      </c>
      <c r="D102" s="13" t="str">
        <f>VLOOKUP(B102,'1 8 4'!$A$2:$F$10000,2,FALSE)</f>
        <v>Revestimento em placa cerâmica esmaltada de 20x20 cm, tipo monocolor, assentado e rejuntado com argamassa industrializada</v>
      </c>
      <c r="E102" s="14" t="str">
        <f>VLOOKUP(B102,'1 8 4'!$A$2:$F$10000,3,FALSE)</f>
        <v>M2</v>
      </c>
      <c r="F102" s="15">
        <f>VLOOKUP(B102,'1 8 4'!$A$2:$F$10000,4,FALSE)</f>
        <v>75.64</v>
      </c>
      <c r="G102" s="15">
        <f>VLOOKUP(B102,'1 8 4'!$A$2:$F$10000,5,FALSE)</f>
        <v>16.39</v>
      </c>
      <c r="H102" s="15">
        <f>VLOOKUP(B102,'1 8 4'!$A$2:$F$10000,6,FALSE)</f>
        <v>92.03</v>
      </c>
      <c r="I102" s="17">
        <f t="shared" si="5"/>
        <v>10196.003700000001</v>
      </c>
    </row>
    <row r="103" spans="1:9" ht="21" x14ac:dyDescent="0.25">
      <c r="A103" s="32" t="s">
        <v>3714</v>
      </c>
      <c r="B103" s="19">
        <v>100874</v>
      </c>
      <c r="C103" s="16">
        <v>2</v>
      </c>
      <c r="D103" s="13" t="s">
        <v>3630</v>
      </c>
      <c r="E103" s="14" t="s">
        <v>4</v>
      </c>
      <c r="F103" s="15">
        <v>0</v>
      </c>
      <c r="G103" s="15">
        <v>0</v>
      </c>
      <c r="H103" s="15">
        <v>278.15499999999997</v>
      </c>
      <c r="I103" s="17">
        <f t="shared" si="5"/>
        <v>556.30999999999995</v>
      </c>
    </row>
    <row r="104" spans="1:9" s="5" customFormat="1" ht="15.75" thickBot="1" x14ac:dyDescent="0.3">
      <c r="A104" s="35" t="s">
        <v>3636</v>
      </c>
      <c r="B104" s="79" t="s">
        <v>3608</v>
      </c>
      <c r="C104" s="79"/>
      <c r="D104" s="79"/>
      <c r="E104" s="79"/>
      <c r="F104" s="79"/>
      <c r="G104" s="79"/>
      <c r="H104" s="80"/>
      <c r="I104" s="18">
        <f>SUM(I88:I103)</f>
        <v>29205.9643</v>
      </c>
    </row>
    <row r="105" spans="1:9" s="5" customFormat="1" x14ac:dyDescent="0.25">
      <c r="A105" s="33" t="s">
        <v>3715</v>
      </c>
      <c r="B105" s="77" t="s">
        <v>3631</v>
      </c>
      <c r="C105" s="77"/>
      <c r="D105" s="77"/>
      <c r="E105" s="77"/>
      <c r="F105" s="77"/>
      <c r="G105" s="77"/>
      <c r="H105" s="77"/>
      <c r="I105" s="78"/>
    </row>
    <row r="106" spans="1:9" ht="21" x14ac:dyDescent="0.25">
      <c r="A106" s="32" t="s">
        <v>3716</v>
      </c>
      <c r="B106" s="19">
        <v>6608324</v>
      </c>
      <c r="C106" s="16">
        <v>6</v>
      </c>
      <c r="D106" s="13" t="str">
        <f>VLOOKUP(B106,'1 8 4'!$A$2:$F$10000,2,FALSE)</f>
        <v>Câmera fixa colorida compacta com domo, para áreas internas e externas - 1,3 MP</v>
      </c>
      <c r="E106" s="14" t="str">
        <f>VLOOKUP(B106,'1 8 4'!$A$2:$F$10000,3,FALSE)</f>
        <v>UN</v>
      </c>
      <c r="F106" s="15">
        <f>VLOOKUP(B106,'1 8 4'!$A$2:$F$10000,4,FALSE)</f>
        <v>891.9</v>
      </c>
      <c r="G106" s="15">
        <f>VLOOKUP(B106,'1 8 4'!$A$2:$F$10000,5,FALSE)</f>
        <v>150.62</v>
      </c>
      <c r="H106" s="15">
        <f>VLOOKUP(B106,'1 8 4'!$A$2:$F$10000,6,FALSE)</f>
        <v>1042.52</v>
      </c>
      <c r="I106" s="17">
        <f t="shared" si="5"/>
        <v>6255.12</v>
      </c>
    </row>
    <row r="107" spans="1:9" ht="31.5" x14ac:dyDescent="0.25">
      <c r="A107" s="32" t="s">
        <v>3717</v>
      </c>
      <c r="B107" s="19">
        <v>6608600</v>
      </c>
      <c r="C107" s="16">
        <v>1</v>
      </c>
      <c r="D107" s="13" t="str">
        <f>VLOOKUP(B107,'1 8 4'!$A$2:$F$10000,2,FALSE)</f>
        <v>Unidade gerenciadora digital de vídeo em rede (NVR) de até 8 câmeras IP, armazenamento de 6 TB, 1 interface de rede Fast Ethernet</v>
      </c>
      <c r="E107" s="14" t="str">
        <f>VLOOKUP(B107,'1 8 4'!$A$2:$F$10000,3,FALSE)</f>
        <v>UN</v>
      </c>
      <c r="F107" s="15">
        <f>VLOOKUP(B107,'1 8 4'!$A$2:$F$10000,4,FALSE)</f>
        <v>1175.75</v>
      </c>
      <c r="G107" s="15">
        <f>VLOOKUP(B107,'1 8 4'!$A$2:$F$10000,5,FALSE)</f>
        <v>129.85</v>
      </c>
      <c r="H107" s="15">
        <f>VLOOKUP(B107,'1 8 4'!$A$2:$F$10000,6,FALSE)</f>
        <v>1305.5999999999999</v>
      </c>
      <c r="I107" s="17">
        <f t="shared" si="5"/>
        <v>1305.5999999999999</v>
      </c>
    </row>
    <row r="108" spans="1:9" s="5" customFormat="1" x14ac:dyDescent="0.25">
      <c r="A108" s="32" t="s">
        <v>3718</v>
      </c>
      <c r="B108" s="19">
        <v>208040</v>
      </c>
      <c r="C108" s="29">
        <v>24</v>
      </c>
      <c r="D108" s="13" t="str">
        <f>VLOOKUP(B108,'1 8 4'!$A$2:$F$10000,2,FALSE)</f>
        <v>Placa em lona com impressão digital e requadro em metalon</v>
      </c>
      <c r="E108" s="14" t="str">
        <f>VLOOKUP(B108,'1 8 4'!$A$2:$F$10000,3,FALSE)</f>
        <v>M2</v>
      </c>
      <c r="F108" s="15">
        <f>VLOOKUP(B108,'1 8 4'!$A$2:$F$10000,4,FALSE)</f>
        <v>400.24</v>
      </c>
      <c r="G108" s="15">
        <f>VLOOKUP(B108,'1 8 4'!$A$2:$F$10000,5,FALSE)</f>
        <v>19.260000000000002</v>
      </c>
      <c r="H108" s="15">
        <f>VLOOKUP(B108,'1 8 4'!$A$2:$F$10000,6,FALSE)</f>
        <v>419.5</v>
      </c>
      <c r="I108" s="17">
        <f t="shared" si="5"/>
        <v>10068</v>
      </c>
    </row>
    <row r="109" spans="1:9" x14ac:dyDescent="0.25">
      <c r="A109" s="32" t="s">
        <v>3736</v>
      </c>
      <c r="B109" s="19"/>
      <c r="C109" s="29">
        <v>3</v>
      </c>
      <c r="D109" s="13" t="s">
        <v>3737</v>
      </c>
      <c r="E109" s="14" t="s">
        <v>4</v>
      </c>
      <c r="F109" s="15">
        <v>0</v>
      </c>
      <c r="G109" s="15">
        <v>0</v>
      </c>
      <c r="H109" s="15">
        <v>0</v>
      </c>
      <c r="I109" s="17">
        <f t="shared" ref="I109" si="7">H109*C109</f>
        <v>0</v>
      </c>
    </row>
    <row r="110" spans="1:9" s="5" customFormat="1" ht="15.75" thickBot="1" x14ac:dyDescent="0.3">
      <c r="A110" s="35" t="s">
        <v>3636</v>
      </c>
      <c r="B110" s="79" t="s">
        <v>3608</v>
      </c>
      <c r="C110" s="79"/>
      <c r="D110" s="79"/>
      <c r="E110" s="79"/>
      <c r="F110" s="79"/>
      <c r="G110" s="79"/>
      <c r="H110" s="80"/>
      <c r="I110" s="18">
        <f>SUM(I106:I109)</f>
        <v>17628.72</v>
      </c>
    </row>
    <row r="111" spans="1:9" x14ac:dyDescent="0.25">
      <c r="B111" s="95"/>
      <c r="C111" s="96"/>
      <c r="D111" s="96"/>
      <c r="E111" s="96"/>
      <c r="F111" s="96"/>
      <c r="G111" s="89" t="s">
        <v>3600</v>
      </c>
      <c r="H111" s="90"/>
      <c r="I111" s="30">
        <f>I16+I20+I31+I47+I67+I74+I82+I86+I104+I110</f>
        <v>288214.2855</v>
      </c>
    </row>
    <row r="112" spans="1:9" x14ac:dyDescent="0.25">
      <c r="B112" s="97"/>
      <c r="C112" s="98"/>
      <c r="D112" s="98"/>
      <c r="E112" s="98"/>
      <c r="F112" s="98"/>
      <c r="G112" s="91" t="str">
        <f>CONCATENATE("BDI adotado",MID(A10,12,8))</f>
        <v>BDI adotado: 12,00%</v>
      </c>
      <c r="H112" s="92"/>
      <c r="I112" s="31">
        <f>I111*RIGHT(G112,6)</f>
        <v>34585.714260000001</v>
      </c>
    </row>
    <row r="113" spans="1:9" ht="15.75" thickBot="1" x14ac:dyDescent="0.3">
      <c r="B113" s="97"/>
      <c r="C113" s="98"/>
      <c r="D113" s="98"/>
      <c r="E113" s="98"/>
      <c r="F113" s="98"/>
      <c r="G113" s="93" t="s">
        <v>3601</v>
      </c>
      <c r="H113" s="94"/>
      <c r="I113" s="50">
        <f>I111+I112</f>
        <v>322799.99975999998</v>
      </c>
    </row>
    <row r="114" spans="1:9" ht="15" customHeight="1" thickBot="1" x14ac:dyDescent="0.3">
      <c r="A114" s="65" t="s">
        <v>3732</v>
      </c>
      <c r="B114" s="66"/>
      <c r="C114" s="66"/>
      <c r="D114" s="66"/>
      <c r="E114" s="66"/>
      <c r="F114" s="66"/>
      <c r="G114" s="66"/>
      <c r="H114" s="66"/>
      <c r="I114" s="67"/>
    </row>
    <row r="115" spans="1:9" s="5" customFormat="1" ht="7.5" customHeight="1" thickBot="1" x14ac:dyDescent="0.3">
      <c r="A115" s="51"/>
      <c r="B115" s="52"/>
      <c r="C115" s="52"/>
      <c r="D115" s="52"/>
      <c r="E115" s="52"/>
      <c r="F115" s="52"/>
      <c r="G115" s="52"/>
      <c r="H115" s="52"/>
      <c r="I115" s="53"/>
    </row>
    <row r="116" spans="1:9" ht="15.75" thickBot="1" x14ac:dyDescent="0.3">
      <c r="A116" s="68" t="s">
        <v>3733</v>
      </c>
      <c r="B116" s="69"/>
      <c r="C116" s="69"/>
      <c r="D116" s="69"/>
      <c r="E116" s="69"/>
      <c r="F116" s="69"/>
      <c r="G116" s="69"/>
      <c r="H116" s="69"/>
      <c r="I116" s="70"/>
    </row>
    <row r="117" spans="1:9" ht="15.75" thickBot="1" x14ac:dyDescent="0.3">
      <c r="A117" s="71" t="s">
        <v>3734</v>
      </c>
      <c r="B117" s="72"/>
      <c r="C117" s="72"/>
      <c r="D117" s="73"/>
      <c r="E117" s="72" t="s">
        <v>3722</v>
      </c>
      <c r="F117" s="72"/>
      <c r="G117" s="72"/>
      <c r="H117" s="72"/>
      <c r="I117" s="73"/>
    </row>
    <row r="118" spans="1:9" x14ac:dyDescent="0.25">
      <c r="A118" s="74" t="s">
        <v>3723</v>
      </c>
      <c r="B118" s="75"/>
      <c r="C118" s="75"/>
      <c r="D118" s="76"/>
      <c r="E118" s="49" t="s">
        <v>3724</v>
      </c>
      <c r="F118" s="49"/>
      <c r="G118" s="43"/>
      <c r="H118" s="43"/>
      <c r="I118" s="54"/>
    </row>
    <row r="119" spans="1:9" x14ac:dyDescent="0.25">
      <c r="A119" s="42" t="s">
        <v>3725</v>
      </c>
      <c r="B119" s="44"/>
      <c r="C119" s="45"/>
      <c r="D119" s="54"/>
      <c r="E119" s="43" t="s">
        <v>3726</v>
      </c>
      <c r="F119" s="46"/>
      <c r="G119" s="47"/>
      <c r="H119" s="47"/>
      <c r="I119" s="54"/>
    </row>
    <row r="120" spans="1:9" x14ac:dyDescent="0.25">
      <c r="A120" s="42" t="s">
        <v>3727</v>
      </c>
      <c r="B120" s="44"/>
      <c r="C120" s="45"/>
      <c r="D120" s="54"/>
      <c r="E120" s="43" t="s">
        <v>3728</v>
      </c>
      <c r="F120" s="46"/>
      <c r="G120" s="47"/>
      <c r="H120" s="47"/>
      <c r="I120" s="54"/>
    </row>
    <row r="121" spans="1:9" x14ac:dyDescent="0.25">
      <c r="A121" s="55" t="s">
        <v>3729</v>
      </c>
      <c r="B121" s="44"/>
      <c r="C121" s="45"/>
      <c r="D121" s="54"/>
      <c r="E121" s="48" t="s">
        <v>3729</v>
      </c>
      <c r="F121" s="46"/>
      <c r="G121" s="47"/>
      <c r="H121" s="47"/>
      <c r="I121" s="54"/>
    </row>
    <row r="122" spans="1:9" ht="15.75" thickBot="1" x14ac:dyDescent="0.3">
      <c r="A122" s="56"/>
      <c r="B122" s="57"/>
      <c r="C122" s="57"/>
      <c r="D122" s="58"/>
      <c r="E122" s="57"/>
      <c r="F122" s="57"/>
      <c r="G122" s="57"/>
      <c r="H122" s="57"/>
      <c r="I122" s="58"/>
    </row>
  </sheetData>
  <mergeCells count="40">
    <mergeCell ref="A7:I7"/>
    <mergeCell ref="A6:I6"/>
    <mergeCell ref="A5:I5"/>
    <mergeCell ref="A4:I4"/>
    <mergeCell ref="B13:I13"/>
    <mergeCell ref="B16:H16"/>
    <mergeCell ref="B17:I17"/>
    <mergeCell ref="B20:H20"/>
    <mergeCell ref="G111:H111"/>
    <mergeCell ref="B111:F111"/>
    <mergeCell ref="B68:I68"/>
    <mergeCell ref="B67:H67"/>
    <mergeCell ref="B21:I21"/>
    <mergeCell ref="B32:I32"/>
    <mergeCell ref="B31:H31"/>
    <mergeCell ref="A118:D118"/>
    <mergeCell ref="B87:I87"/>
    <mergeCell ref="B104:H104"/>
    <mergeCell ref="B105:I105"/>
    <mergeCell ref="B110:H110"/>
    <mergeCell ref="G112:H112"/>
    <mergeCell ref="G113:H113"/>
    <mergeCell ref="B112:F112"/>
    <mergeCell ref="B113:F113"/>
    <mergeCell ref="E1:I3"/>
    <mergeCell ref="A114:I114"/>
    <mergeCell ref="A116:I116"/>
    <mergeCell ref="A117:D117"/>
    <mergeCell ref="E117:I117"/>
    <mergeCell ref="B75:I75"/>
    <mergeCell ref="B82:H82"/>
    <mergeCell ref="B83:I83"/>
    <mergeCell ref="B86:H86"/>
    <mergeCell ref="A11:I11"/>
    <mergeCell ref="A10:I10"/>
    <mergeCell ref="A9:I9"/>
    <mergeCell ref="A8:I8"/>
    <mergeCell ref="B74:H74"/>
    <mergeCell ref="B47:H47"/>
    <mergeCell ref="B48:I48"/>
  </mergeCells>
  <phoneticPr fontId="22" type="noConversion"/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1 8 4</vt:lpstr>
      <vt:lpstr>Planilha Orçamentária 184</vt:lpstr>
      <vt:lpstr>'Planilha Orçamentária 184'!Area_de_impressao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Aírton Mendes da Hora</dc:creator>
  <cp:lastModifiedBy>Home</cp:lastModifiedBy>
  <cp:lastPrinted>2022-02-23T15:02:42Z</cp:lastPrinted>
  <dcterms:created xsi:type="dcterms:W3CDTF">2021-12-16T16:14:08Z</dcterms:created>
  <dcterms:modified xsi:type="dcterms:W3CDTF">2022-03-04T14:36:25Z</dcterms:modified>
</cp:coreProperties>
</file>